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40.44.37\Share\Бюро КО\1.Солдатова\Сайт МЭФ_раскр.инф\2025\"/>
    </mc:Choice>
  </mc:AlternateContent>
  <bookViews>
    <workbookView xWindow="120" yWindow="120" windowWidth="9720" windowHeight="7320"/>
  </bookViews>
  <sheets>
    <sheet name="2025" sheetId="3" r:id="rId1"/>
  </sheets>
  <calcPr calcId="162913"/>
</workbook>
</file>

<file path=xl/calcChain.xml><?xml version="1.0" encoding="utf-8"?>
<calcChain xmlns="http://schemas.openxmlformats.org/spreadsheetml/2006/main">
  <c r="F24" i="3" l="1"/>
  <c r="E24" i="3"/>
  <c r="D24" i="3" l="1"/>
  <c r="C24" i="3" l="1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<sst xmlns="http://schemas.openxmlformats.org/spreadsheetml/2006/main" count="24" uniqueCount="22">
  <si>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</si>
  <si>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</si>
  <si>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</si>
  <si>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</si>
  <si>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</si>
  <si>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</si>
  <si>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</si>
  <si>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</si>
  <si>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</si>
  <si>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</si>
  <si>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</si>
  <si>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</si>
  <si>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</si>
  <si>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</si>
  <si>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</si>
  <si>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</si>
  <si>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</si>
  <si>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</si>
  <si>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</si>
  <si>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</si>
  <si>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Кемеровская область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</si>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</sst>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0"/>
      <name val="Arial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/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0" fontId="2" fillId="0" borderId="0" xfId="0" applyFont="1"/>
    <xf numFmtId="164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C10" sqref="C10:D10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5" t="s">
        <v>20</v>
      </c>
      <c r="B1" s="15"/>
      <c r="C1" s="15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3"/>
      <c r="B3" s="3"/>
      <c r="C3" s="3"/>
      <c r="D3" s="3"/>
      <c r="E3" s="3"/>
      <c r="F3" s="3"/>
      <c r="G3" s="3"/>
      <c r="H3" s="1"/>
      <c r="I3" s="1"/>
    </row>
    <row r="4" spans="1:9" ht="16.5" x14ac:dyDescent="0.3">
      <c r="A4" s="20" t="s">
        <v>13</v>
      </c>
      <c r="B4" s="20"/>
      <c r="C4" s="20"/>
      <c r="D4" s="20"/>
      <c r="E4" s="20"/>
      <c r="F4" s="20"/>
      <c r="G4" s="20"/>
      <c r="H4" s="1"/>
      <c r="I4" s="1"/>
    </row>
    <row r="5" spans="1:9" ht="16.5" x14ac:dyDescent="0.3">
      <c r="A5" s="20" t="s">
        <v>18</v>
      </c>
      <c r="B5" s="20"/>
      <c r="C5" s="20"/>
      <c r="D5" s="20"/>
      <c r="E5" s="20"/>
      <c r="F5" s="20"/>
      <c r="G5" s="20"/>
      <c r="H5" s="1"/>
      <c r="I5" s="1"/>
    </row>
    <row r="6" spans="1:9" ht="16.5" x14ac:dyDescent="0.3">
      <c r="A6" s="20" t="s">
        <v>19</v>
      </c>
      <c r="B6" s="20"/>
      <c r="C6" s="20"/>
      <c r="D6" s="20"/>
      <c r="E6" s="20"/>
      <c r="F6" s="20"/>
      <c r="G6" s="20"/>
      <c r="H6" s="1"/>
      <c r="I6" s="1"/>
    </row>
    <row r="7" spans="1:9" ht="16.5" x14ac:dyDescent="0.3">
      <c r="A7" s="20"/>
      <c r="B7" s="20"/>
      <c r="C7" s="20"/>
      <c r="D7" s="20"/>
      <c r="E7" s="20"/>
      <c r="F7" s="20"/>
      <c r="G7" s="4"/>
      <c r="H7" s="1"/>
      <c r="I7" s="1"/>
    </row>
    <row r="8" spans="1:9" ht="16.5" x14ac:dyDescent="0.3">
      <c r="A8" s="4"/>
      <c r="B8" s="4"/>
      <c r="C8" s="4"/>
      <c r="D8" s="17"/>
      <c r="E8" s="4"/>
      <c r="F8" s="4"/>
      <c r="G8" s="4"/>
      <c r="H8" s="1"/>
      <c r="I8" s="1"/>
    </row>
    <row r="9" spans="1:9" ht="16.5" x14ac:dyDescent="0.3">
      <c r="A9" s="3"/>
      <c r="B9" s="3"/>
      <c r="C9" s="16"/>
      <c r="D9" s="3"/>
      <c r="E9" s="3"/>
      <c r="F9" s="3"/>
      <c r="G9" s="3"/>
      <c r="H9" s="1"/>
      <c r="I9" s="1"/>
    </row>
    <row r="10" spans="1:9" ht="27" customHeight="1" x14ac:dyDescent="0.3">
      <c r="A10" s="3"/>
      <c r="B10" s="21" t="s">
        <v>21</v>
      </c>
      <c r="C10" s="23" t="s">
        <v>16</v>
      </c>
      <c r="D10" s="24"/>
      <c r="E10" s="23" t="s">
        <v>17</v>
      </c>
      <c r="F10" s="24"/>
      <c r="G10" s="3"/>
      <c r="H10" s="1"/>
      <c r="I10" s="1"/>
    </row>
    <row r="11" spans="1:9" ht="49.5" x14ac:dyDescent="0.3">
      <c r="A11" s="3"/>
      <c r="B11" s="22"/>
      <c r="C11" s="5" t="s">
        <v>15</v>
      </c>
      <c r="D11" s="6" t="s">
        <v>14</v>
      </c>
      <c r="E11" s="5" t="s">
        <v>15</v>
      </c>
      <c r="F11" s="6" t="s">
        <v>14</v>
      </c>
      <c r="G11" s="3"/>
      <c r="H11" s="1"/>
      <c r="I11" s="1"/>
    </row>
    <row r="12" spans="1:9" ht="20.100000000000001" customHeight="1" x14ac:dyDescent="0.3">
      <c r="A12" s="3"/>
      <c r="B12" s="7" t="s">
        <v>1</v>
      </c>
      <c r="C12" s="8">
        <v>211602.52299999999</v>
      </c>
      <c r="D12" s="8">
        <v>12137.752</v>
      </c>
      <c r="E12" s="8">
        <v>293.13499999999999</v>
      </c>
      <c r="F12" s="8">
        <v>20.416</v>
      </c>
      <c r="G12" s="3"/>
      <c r="H12" s="1"/>
      <c r="I12" s="1"/>
    </row>
    <row r="13" spans="1:9" ht="20.100000000000001" customHeight="1" x14ac:dyDescent="0.3">
      <c r="A13" s="3"/>
      <c r="B13" s="7" t="s">
        <v>2</v>
      </c>
      <c r="C13" s="8">
        <v>191277.47399999999</v>
      </c>
      <c r="D13" s="8">
        <v>11281.064</v>
      </c>
      <c r="E13" s="8">
        <v>283.83300000000003</v>
      </c>
      <c r="F13" s="8">
        <v>21.007999999999999</v>
      </c>
      <c r="G13" s="3"/>
      <c r="H13" s="1"/>
      <c r="I13" s="1"/>
    </row>
    <row r="14" spans="1:9" ht="20.100000000000001" customHeight="1" x14ac:dyDescent="0.3">
      <c r="A14" s="3"/>
      <c r="B14" s="7" t="s">
        <v>0</v>
      </c>
      <c r="C14" s="8">
        <v>232551.38</v>
      </c>
      <c r="D14" s="8">
        <v>9854.7639999999992</v>
      </c>
      <c r="E14" s="8">
        <v>313.45600000000002</v>
      </c>
      <c r="F14" s="8">
        <v>16.576000000000001</v>
      </c>
      <c r="G14" s="3"/>
      <c r="H14" s="1"/>
      <c r="I14" s="1"/>
    </row>
    <row r="15" spans="1:9" ht="20.100000000000001" customHeight="1" x14ac:dyDescent="0.3">
      <c r="A15" s="3"/>
      <c r="B15" s="7" t="s">
        <v>3</v>
      </c>
      <c r="C15" s="19">
        <v>225247.701</v>
      </c>
      <c r="D15" s="8">
        <v>8095.8190000000004</v>
      </c>
      <c r="E15" s="9">
        <v>317.78699999999998</v>
      </c>
      <c r="F15" s="8">
        <v>14.071</v>
      </c>
      <c r="G15" s="3"/>
      <c r="H15" s="1"/>
      <c r="I15" s="1"/>
    </row>
    <row r="16" spans="1:9" ht="20.100000000000001" customHeight="1" x14ac:dyDescent="0.3">
      <c r="A16" s="3"/>
      <c r="B16" s="7" t="s">
        <v>4</v>
      </c>
      <c r="C16" s="9">
        <v>237587.636</v>
      </c>
      <c r="D16" s="8">
        <v>5746.66</v>
      </c>
      <c r="E16" s="9">
        <v>344.029</v>
      </c>
      <c r="F16" s="8">
        <v>9.6660000000000004</v>
      </c>
      <c r="G16" s="3"/>
      <c r="H16" s="1"/>
      <c r="I16" s="1"/>
    </row>
    <row r="17" spans="1:10" ht="20.100000000000001" customHeight="1" x14ac:dyDescent="0.3">
      <c r="A17" s="3"/>
      <c r="B17" s="7" t="s">
        <v>5</v>
      </c>
      <c r="C17" s="8">
        <v>241068.226</v>
      </c>
      <c r="D17" s="8">
        <v>5303.241</v>
      </c>
      <c r="E17" s="8">
        <v>343.47399999999999</v>
      </c>
      <c r="F17" s="8">
        <v>9.218</v>
      </c>
      <c r="G17" s="3"/>
      <c r="H17" s="1"/>
      <c r="I17" s="1"/>
    </row>
    <row r="18" spans="1:10" ht="20.100000000000001" customHeight="1" x14ac:dyDescent="0.3">
      <c r="A18" s="3"/>
      <c r="B18" s="7" t="s">
        <v>6</v>
      </c>
      <c r="C18" s="8">
        <v>272945.96399999998</v>
      </c>
      <c r="D18" s="8">
        <v>5091.7939999999999</v>
      </c>
      <c r="E18" s="8">
        <v>378.74799999999999</v>
      </c>
      <c r="F18" s="8">
        <v>8.5649999999999995</v>
      </c>
      <c r="G18" s="3"/>
      <c r="H18" s="1"/>
      <c r="I18" s="1"/>
    </row>
    <row r="19" spans="1:10" ht="20.100000000000001" customHeight="1" x14ac:dyDescent="0.3">
      <c r="A19" s="3"/>
      <c r="B19" s="7" t="s">
        <v>7</v>
      </c>
      <c r="C19" s="8">
        <v>263824.13799999998</v>
      </c>
      <c r="D19" s="8">
        <v>5313.2219999999998</v>
      </c>
      <c r="E19" s="8">
        <v>359.90600000000001</v>
      </c>
      <c r="F19" s="8">
        <v>8.9369999999999994</v>
      </c>
      <c r="G19" s="3"/>
      <c r="H19" s="1"/>
      <c r="I19" s="1"/>
    </row>
    <row r="20" spans="1:10" ht="20.100000000000001" customHeight="1" x14ac:dyDescent="0.3">
      <c r="A20" s="3"/>
      <c r="B20" s="7" t="s">
        <v>8</v>
      </c>
      <c r="C20" s="8">
        <v>287436.50699999998</v>
      </c>
      <c r="D20" s="8">
        <v>5981.8379999999997</v>
      </c>
      <c r="E20" s="8">
        <v>402.49799999999999</v>
      </c>
      <c r="F20" s="8">
        <v>10.397</v>
      </c>
      <c r="G20" s="3"/>
      <c r="H20" s="1"/>
      <c r="I20" s="1"/>
    </row>
    <row r="21" spans="1:10" ht="20.100000000000001" customHeight="1" x14ac:dyDescent="0.3">
      <c r="A21" s="3"/>
      <c r="B21" s="7" t="s">
        <v>9</v>
      </c>
      <c r="C21" s="8">
        <v>287100.78499999997</v>
      </c>
      <c r="D21" s="8">
        <v>7980.4939999999997</v>
      </c>
      <c r="E21" s="8">
        <v>389.67099999999999</v>
      </c>
      <c r="F21" s="8">
        <v>13.423</v>
      </c>
      <c r="G21" s="3"/>
      <c r="H21" s="1"/>
      <c r="I21" s="1"/>
      <c r="J21" s="18"/>
    </row>
    <row r="22" spans="1:10" ht="20.100000000000001" customHeight="1" x14ac:dyDescent="0.3">
      <c r="A22" s="3"/>
      <c r="B22" s="7" t="s">
        <v>10</v>
      </c>
      <c r="C22" s="8">
        <v>267931.42099999997</v>
      </c>
      <c r="D22" s="8">
        <v>9387.2489999999998</v>
      </c>
      <c r="E22" s="8">
        <v>384.89299999999997</v>
      </c>
      <c r="F22" s="8">
        <v>16.315999999999999</v>
      </c>
      <c r="G22" s="3"/>
      <c r="H22" s="1"/>
      <c r="I22" s="1"/>
    </row>
    <row r="23" spans="1:10" ht="20.100000000000001" customHeight="1" x14ac:dyDescent="0.3">
      <c r="A23" s="3"/>
      <c r="B23" s="7" t="s">
        <v>11</v>
      </c>
      <c r="C23" s="8">
        <v>233353.88399999999</v>
      </c>
      <c r="D23" s="8">
        <v>11747.12</v>
      </c>
      <c r="E23" s="8">
        <v>326.23700000000002</v>
      </c>
      <c r="F23" s="8">
        <v>18.87</v>
      </c>
      <c r="G23" s="3"/>
      <c r="H23" s="1"/>
      <c r="I23" s="1"/>
    </row>
    <row r="24" spans="1:10" ht="20.100000000000001" customHeight="1" x14ac:dyDescent="0.3">
      <c r="A24" s="3"/>
      <c r="B24" s="10" t="s">
        <v>12</v>
      </c>
      <c r="C24" s="14">
        <f>SUM(C12:C23)</f>
        <v>2951927.639</v>
      </c>
      <c r="D24" s="14">
        <f>SUM(D12:D23)</f>
        <v>97921.017000000007</v>
      </c>
      <c r="E24" s="11">
        <f>SUM(E12:E23)/12</f>
        <v>344.80558333333329</v>
      </c>
      <c r="F24" s="11">
        <f>SUM(F12:F23)/12</f>
        <v>13.955249999999999</v>
      </c>
      <c r="G24" s="3"/>
      <c r="H24" s="1"/>
      <c r="I24" s="1"/>
    </row>
    <row r="25" spans="1:10" ht="16.5" x14ac:dyDescent="0.3">
      <c r="A25" s="3"/>
      <c r="B25" s="12"/>
      <c r="C25" s="13"/>
      <c r="D25" s="13"/>
      <c r="E25" s="12"/>
      <c r="F25" s="12"/>
      <c r="G25" s="3"/>
      <c r="H25" s="2"/>
      <c r="I25" s="2"/>
    </row>
    <row r="26" spans="1:10" ht="16.5" x14ac:dyDescent="0.3">
      <c r="A26" s="3"/>
      <c r="B26" s="12"/>
      <c r="C26" s="13"/>
      <c r="D26" s="13"/>
      <c r="E26" s="12"/>
      <c r="F26" s="12"/>
      <c r="G26" s="3"/>
      <c r="H26" s="1"/>
      <c r="I26" s="1"/>
    </row>
    <row r="27" spans="1:10" ht="15" x14ac:dyDescent="0.25">
      <c r="B27" s="1"/>
      <c r="C27" s="2"/>
      <c r="D27" s="1"/>
      <c r="E27" s="1"/>
      <c r="F27" s="1"/>
      <c r="G27" s="1"/>
      <c r="H27" s="1"/>
      <c r="I27" s="1"/>
    </row>
  </sheetData>
  <mergeCells count="7">
    <mergeCell ref="A4:G4"/>
    <mergeCell ref="B10:B11"/>
    <mergeCell ref="C10:D10"/>
    <mergeCell ref="E10:F10"/>
    <mergeCell ref="A5:G5"/>
    <mergeCell ref="A6:G6"/>
    <mergeCell ref="A7:F7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2019-01-17T08:37:29Z</cp:lastPrinted>
  <dcterms:created xsi:type="dcterms:W3CDTF">1996-10-08T23:32:33Z</dcterms:created>
  <dcterms:modified xsi:type="dcterms:W3CDTF">2026-01-20T03:56:45Z</dcterms:modified>
</cp:coreProperties>
</file>