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6835" windowHeight="12855"/>
  </bookViews>
  <sheets>
    <sheet name="СО." sheetId="1" r:id="rId1"/>
  </sheets>
  <definedNames>
    <definedName name="Z_0DAA13A1_C5B8_4B15_86C3_4B7DEE97E221_.wvu.Cols" localSheetId="0" hidden="1">СО.!#REF!</definedName>
    <definedName name="Z_0DAA13A1_C5B8_4B15_86C3_4B7DEE97E221_.wvu.PrintArea" localSheetId="0" hidden="1">СО.!$A$1:$H$61</definedName>
    <definedName name="Z_0DAA13A1_C5B8_4B15_86C3_4B7DEE97E221_.wvu.Rows" localSheetId="0" hidden="1">СО.!#REF!,СО.!#REF!</definedName>
    <definedName name="_xlnm.Print_Area" localSheetId="0">СО.!$A$1:$H$61</definedName>
  </definedNames>
  <calcPr calcId="145621" refMode="R1C1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<sst xmlns="http://schemas.openxmlformats.org/spreadsheetml/2006/main" count="135" uniqueCount="92">
  <si>
    <t>№ пп</t>
  </si>
  <si>
    <t>Вид товара (услуги)</t>
  </si>
  <si>
    <t>Ед.изм.</t>
  </si>
  <si>
    <t>2022г.</t>
  </si>
  <si>
    <t>Документ, которым утверждены тарифы</t>
  </si>
  <si>
    <t>1 пг.</t>
  </si>
  <si>
    <t>2 пг.</t>
  </si>
  <si>
    <t>01.07.2022-30.11.2022</t>
  </si>
  <si>
    <t>01.12.2022-31.12.2022</t>
  </si>
  <si>
    <t>1.</t>
  </si>
  <si>
    <t>Сбытовые надбавки</t>
  </si>
  <si>
    <t>руб./МВт*ч</t>
  </si>
  <si>
    <t>Население и приравненные</t>
  </si>
  <si>
    <t>Сетевые организации</t>
  </si>
  <si>
    <t>Прочие потребители</t>
  </si>
  <si>
    <t>менее 150 кВт</t>
  </si>
  <si>
    <t>от 150 до 670 кВт</t>
  </si>
  <si>
    <t>от 670 кВт до 10 МВт</t>
  </si>
  <si>
    <t xml:space="preserve"> не менее 10 МВт</t>
  </si>
  <si>
    <t>2.</t>
  </si>
  <si>
    <t>Инфраструктурные платежи</t>
  </si>
  <si>
    <t>2.1.</t>
  </si>
  <si>
    <t>ЦФР</t>
  </si>
  <si>
    <t>2.2.</t>
  </si>
  <si>
    <t>АТС</t>
  </si>
  <si>
    <t>2.3.</t>
  </si>
  <si>
    <t>СО ЕЭС</t>
  </si>
  <si>
    <t>3.</t>
  </si>
  <si>
    <t xml:space="preserve">Передача </t>
  </si>
  <si>
    <t>3.1.</t>
  </si>
  <si>
    <t>По сетям МРСК (одноставочный тариф)</t>
  </si>
  <si>
    <t>3.1.1.</t>
  </si>
  <si>
    <t>Прочие</t>
  </si>
  <si>
    <t>Электроплиты и электроустановки</t>
  </si>
  <si>
    <t xml:space="preserve">Электроплиты </t>
  </si>
  <si>
    <t>электроустановки</t>
  </si>
  <si>
    <t>Село</t>
  </si>
  <si>
    <t>Приравненные (сады)</t>
  </si>
  <si>
    <t>Приравненные (ГП,ЭСО)</t>
  </si>
  <si>
    <t>Приравненные (юр.лица для осужд.)</t>
  </si>
  <si>
    <t>Приравненные (религиозные орг-ции)</t>
  </si>
  <si>
    <t>Приравненные (хоз постройки, погреба, сараи)</t>
  </si>
  <si>
    <t>3.1.2.</t>
  </si>
  <si>
    <t>ВН</t>
  </si>
  <si>
    <t>СН1</t>
  </si>
  <si>
    <t>СН2</t>
  </si>
  <si>
    <t>НН</t>
  </si>
  <si>
    <t>3.2.</t>
  </si>
  <si>
    <t>По сетям МРСК (двухствочный тариф)</t>
  </si>
  <si>
    <t>3.2.1.</t>
  </si>
  <si>
    <t>Прочие потребители (мощность)</t>
  </si>
  <si>
    <t>руб./МВт.мес.</t>
  </si>
  <si>
    <t>3.2.2.</t>
  </si>
  <si>
    <t>Прочие потребители (э/э)</t>
  </si>
  <si>
    <t>3.3.</t>
  </si>
  <si>
    <t>По сетям ФСК</t>
  </si>
  <si>
    <t>3.3.1.</t>
  </si>
  <si>
    <t>По сетям ФСК (мощность)</t>
  </si>
  <si>
    <t>3.3.2.</t>
  </si>
  <si>
    <t>Норматив потерь ФСК</t>
  </si>
  <si>
    <t>%</t>
  </si>
  <si>
    <t>4.</t>
  </si>
  <si>
    <t>4.1.</t>
  </si>
  <si>
    <t>Мощность</t>
  </si>
  <si>
    <t>4.2.</t>
  </si>
  <si>
    <t>5.</t>
  </si>
  <si>
    <t>Покупка (индикатив)</t>
  </si>
  <si>
    <t>5.1.</t>
  </si>
  <si>
    <t>Электроэнергия</t>
  </si>
  <si>
    <t>5.2.</t>
  </si>
  <si>
    <t>Конечные тарифы населения</t>
  </si>
  <si>
    <t>с 0,7</t>
  </si>
  <si>
    <t>руб./кВт*ч 
(с НДС)</t>
  </si>
  <si>
    <t>без 0,7</t>
  </si>
  <si>
    <t>Цена на электрическую энергию в 2022 году в Сверловской области</t>
  </si>
  <si>
    <r>
      <t>Сбытовая надбавка</t>
    </r>
    <r>
      <rPr>
        <b/>
        <sz val="10"/>
        <rFont val="Arial"/>
        <family val="2"/>
        <charset val="204"/>
      </rPr>
      <t xml:space="preserve"> ЭнергосбыТ Плюс</t>
    </r>
  </si>
  <si>
    <t>Приказ ФАС №1425/21 от 16.12.2021</t>
  </si>
  <si>
    <t>Приказ Министерства энергетики №1409 от 16.12.2021г.</t>
  </si>
  <si>
    <t>Приказ ФАС №1428/21 от 16.12.2021г.</t>
  </si>
  <si>
    <t>Постановление РЭК СО №252-ПК от 28.12.2021г.</t>
  </si>
  <si>
    <t>Постановление РЭК СО №237-ПК от 28.11.2022г.</t>
  </si>
  <si>
    <t>Центр Финансовых Расчетов</t>
  </si>
  <si>
    <t>Пресс-релиз инфрастуктура ЦФР на 2022г.</t>
  </si>
  <si>
    <t>Пресс-релиз инфраструктура ЦФР на 2 полугодие 2022г.</t>
  </si>
  <si>
    <t xml:space="preserve">Приказ ФАС №1413/21 от 14.12.2021 </t>
  </si>
  <si>
    <t>Приказ ФАС №1413 от 14.12.2021 N 1413_21 (2 полугодие )</t>
  </si>
  <si>
    <t>Постановление РЭК СО №260-ПК от 30.12.2021г.</t>
  </si>
  <si>
    <t>Постановление РЭК СО №240-ПК от 28.11.2022г.</t>
  </si>
  <si>
    <t>Приказ ФАС России от 14.12.2020 N 1216/20</t>
  </si>
  <si>
    <t>Приказ ФАС России от 18.11.2022 N 840/22</t>
  </si>
  <si>
    <t>Постановление РЭК СО №248-ПК от 27.12.2021г.</t>
  </si>
  <si>
    <t>Постановление РЭК СО №236-ПК от 28.11.2022г.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</si>
</sst>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-* #,##0.000_р_._-;\-* #,##0.000_р_._-;_-* &quot;-&quot;??_р_._-;_-@_-"/>
    <numFmt numFmtId="167" formatCode="_-* #,##0_р_._-;\-* #,##0_р_._-;_-* &quot;-&quot;??_р_._-;_-@_-"/>
  </numFmts>
  <fonts count="1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5" applyFill="1" applyAlignment="1" applyProtection="1"/>
    <xf numFmtId="0" fontId="10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0" fontId="7" fillId="0" borderId="0" xfId="0" applyNumberFormat="1" applyFont="1" applyFill="1" applyAlignment="1">
      <alignment vertical="center"/>
    </xf>
    <xf numFmtId="10" fontId="6" fillId="0" borderId="0" xfId="2" applyNumberFormat="1" applyFont="1" applyFill="1"/>
    <xf numFmtId="0" fontId="2" fillId="0" borderId="0" xfId="0" applyFont="1"/>
    <xf numFmtId="0" fontId="0" fillId="0" borderId="0" xfId="0" applyBorder="1"/>
    <xf numFmtId="0" fontId="11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right" vertic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0" fillId="3" borderId="5" xfId="0" applyNumberFormat="1" applyFont="1" applyFill="1" applyBorder="1" applyAlignment="1">
      <alignment horizontal="center" vertical="center" wrapText="1"/>
    </xf>
    <xf numFmtId="166" fontId="0" fillId="3" borderId="6" xfId="0" applyNumberFormat="1" applyFont="1" applyFill="1" applyBorder="1" applyAlignment="1">
      <alignment horizontal="center" vertical="center" wrapText="1"/>
    </xf>
    <xf numFmtId="166" fontId="0" fillId="3" borderId="7" xfId="0" applyNumberFormat="1" applyFont="1" applyFill="1" applyBorder="1" applyAlignment="1">
      <alignment horizontal="center" vertical="center" wrapText="1"/>
    </xf>
    <xf numFmtId="0" fontId="9" fillId="3" borderId="1" xfId="5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9" fillId="0" borderId="1" xfId="5" applyFill="1" applyBorder="1" applyAlignment="1" applyProtection="1">
      <alignment vertical="center" wrapText="1"/>
    </xf>
    <xf numFmtId="0" fontId="9" fillId="3" borderId="7" xfId="5" applyFill="1" applyBorder="1" applyAlignment="1" applyProtection="1">
      <alignment horizontal="center" vertical="center" wrapText="1"/>
    </xf>
    <xf numFmtId="0" fontId="9" fillId="3" borderId="1" xfId="5" applyFill="1" applyBorder="1" applyAlignment="1" applyProtection="1">
      <alignment horizontal="center" wrapText="1"/>
    </xf>
    <xf numFmtId="0" fontId="9" fillId="3" borderId="1" xfId="5" applyFill="1" applyBorder="1" applyAlignment="1" applyProtection="1">
      <alignment horizontal="center" vertical="center" wrapText="1"/>
    </xf>
    <xf numFmtId="0" fontId="9" fillId="0" borderId="1" xfId="5" applyBorder="1" applyAlignment="1" applyProtection="1">
      <alignment horizontal="center" vertical="center" wrapText="1"/>
    </xf>
    <xf numFmtId="0" fontId="9" fillId="3" borderId="1" xfId="5" applyFill="1" applyBorder="1" applyAlignment="1" applyProtection="1">
      <alignment vertical="center" wrapText="1"/>
    </xf>
  </cellXfs>
  <cellStyles count="13">
    <cellStyle name="Гиперссылка" xfId="5" builtinId="8"/>
    <cellStyle name="Обычный" xfId="0" builtinId="0"/>
    <cellStyle name="Обычный 2" xfId="3"/>
    <cellStyle name="Обычный 3" xfId="6"/>
    <cellStyle name="Процентный" xfId="2" builtinId="5"/>
    <cellStyle name="Процентный 2" xfId="7"/>
    <cellStyle name="Процентный 2 2" xfId="4"/>
    <cellStyle name="Процентный 3" xfId="8"/>
    <cellStyle name="Процентный 4" xfId="9"/>
    <cellStyle name="Финансовый" xfId="1" builtinId="3"/>
    <cellStyle name="Финансовый 2" xfId="10"/>
    <cellStyle name="Финансовый 2 2" xfId="11"/>
    <cellStyle name="Финансовый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f.ru/upload/Tarif/&#1055;&#1088;&#1080;&#1082;&#1072;&#1079;%20&#1060;&#1040;&#1057;%20840_22%20&#1086;&#1090;%2018.11.2022_&#1087;&#1077;&#1088;&#1077;&#1076;&#1072;&#1095;&#1072;%20&#1060;&#1057;&#1050;.pdf" TargetMode="External"/><Relationship Id="rId13" Type="http://schemas.openxmlformats.org/officeDocument/2006/relationships/hyperlink" Target="https://mef.ru/upload/Tarif/260-&#1055;&#1050;_&#1077;&#1076;&#1080;&#1085;&#1099;&#1077;%20&#1082;&#1086;&#1090;&#1083;&#1086;&#1074;&#1099;&#1077;%20&#1090;&#1072;&#1088;&#1080;&#1092;&#1099;.doc" TargetMode="External"/><Relationship Id="rId3" Type="http://schemas.openxmlformats.org/officeDocument/2006/relationships/hyperlink" Target="https://mef.ru/upload/Tarif/&#1055;&#1088;&#1077;&#1089;&#1089;-&#1088;&#1077;&#1083;&#1080;&#1079;_&#1080;&#1085;&#1092;&#1088;&#1072;&#1089;&#1090;&#1088;&#1091;&#1082;&#1090;&#1091;&#1088;&#1072;%20&#1062;&#1060;&#1056;%20&#1085;&#1072;%202&#1087;&#1086;&#1083;&#1091;&#1075;&#1086;&#1076;&#1080;&#1077;%202022&#1075;..docx" TargetMode="External"/><Relationship Id="rId7" Type="http://schemas.openxmlformats.org/officeDocument/2006/relationships/hyperlink" Target="https://mef.ru/upload/Tarif/&#1055;&#1088;&#1080;&#1082;&#1072;&#1079;%20&#1060;&#1040;&#1057;%201216_20%20&#1086;&#1090;%2014.12.2021&#1075;._&#1087;&#1077;&#1088;&#1077;&#1076;&#1072;&#1095;&#1072;%20&#1060;&#1057;&#1050;.docx" TargetMode="External"/><Relationship Id="rId12" Type="http://schemas.openxmlformats.org/officeDocument/2006/relationships/hyperlink" Target="https://mef.ru/upload/Tarif/&#1055;&#1086;&#1089;&#1090;&#1072;&#1085;&#1086;&#1074;&#1083;&#1077;&#1085;&#1080;&#1077;%20&#1056;&#1069;&#1050;%20&#1057;&#1054;%20237-&#1055;&#1050;%20&#1086;&#1090;%2028.11.2022&#1075;._&#1057;&#1073;&#1099;&#1090;&#1086;&#1074;&#1099;&#1077;%20&#1085;&#1072;&#1076;&#1073;&#1072;&#1074;&#1082;&#1080;%20&#1069;&#1085;&#1077;&#1088;&#1075;&#1086;&#1089;&#1073;&#1099;&#1090;&#1055;&#1083;&#1102;&#1089;.doc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mef.ru/upload/Tarif/&#1055;&#1088;&#1077;&#1089;&#1089;-&#1088;&#1077;&#1083;&#1080;&#1079;_&#1080;&#1085;&#1092;&#1088;&#1072;&#1089;&#1090;&#1091;&#1082;&#1090;&#1091;&#1088;&#1072;%20&#1062;&#1060;&#1056;%20&#1085;&#1072;%202022&#1075;..docx" TargetMode="External"/><Relationship Id="rId16" Type="http://schemas.openxmlformats.org/officeDocument/2006/relationships/hyperlink" Target="https://mef.ru/upload/Tarif/&#1055;&#1086;&#1089;&#1090;&#1072;&#1085;&#1086;&#1074;&#1083;&#1077;&#1085;&#1080;&#1077;%20&#1056;&#1069;&#1050;%20&#1057;&#1054;%20236-&#1055;&#1050;%20&#1086;&#1090;%2028.11.2022&#1075;._&#1050;&#1086;&#1085;&#1077;&#1095;&#1085;&#1099;&#1081;%20&#1090;&#1072;&#1088;&#1080;&#1092;%20&#1076;&#1083;&#1103;%20&#1085;&#1072;&#1089;&#1077;&#1083;&#1077;&#1085;&#1080;&#1103;.doc" TargetMode="External"/><Relationship Id="rId1" Type="http://schemas.openxmlformats.org/officeDocument/2006/relationships/hyperlink" Target="http://cfrenergo.ru/strategy/services/kompleksnaya-usluga-oao-tsfr/" TargetMode="External"/><Relationship Id="rId6" Type="http://schemas.openxmlformats.org/officeDocument/2006/relationships/hyperlink" Target="https://mef.ru/upload/Tarif/&#1055;&#1088;&#1080;&#1082;&#1072;&#1079;%20&#1060;&#1040;&#1057;%201413%20&#1086;&#1090;%2014.12.2021%20N%201413_21%20(2%20&#1087;&#1086;&#1083;&#1091;&#1075;&#1086;&#1076;&#1080;&#1077;%20)_&#1091;&#1089;&#1083;&#1091;&#1075;&#1080;%20&#1057;&#1054;%20&#1045;&#1069;&#1057;.rtf" TargetMode="External"/><Relationship Id="rId11" Type="http://schemas.openxmlformats.org/officeDocument/2006/relationships/hyperlink" Target="https://mef.ru/upload/Tarif/252-&#1055;&#1050;_&#1089;&#1073;&#1099;&#1090;&#1086;&#1074;&#1099;&#1077;%20&#1085;&#1072;&#1076;&#1073;&#1072;&#1074;&#1082;&#1080;%20&#1069;&#1085;&#1077;&#1088;&#1075;&#1086;&#1089;&#1073;&#1099;&#1090;&#1055;&#1083;&#1102;&#1089;.pdf" TargetMode="External"/><Relationship Id="rId5" Type="http://schemas.openxmlformats.org/officeDocument/2006/relationships/hyperlink" Target="https://mef.ru/upload/Tarif/&#1055;&#1088;&#1080;&#1082;&#1072;&#1079;%20&#1060;&#1040;&#1057;%201413_21%20&#1086;&#1090;%2014.12.2021&#1075;._&#1091;&#1089;&#1083;&#1091;&#1075;&#1080;%20&#1057;&#1054;%20&#1045;&#1069;&#1057;.docx" TargetMode="External"/><Relationship Id="rId15" Type="http://schemas.openxmlformats.org/officeDocument/2006/relationships/hyperlink" Target="https://mef.ru/upload/Tarif/&#1055;&#1086;&#1089;&#1090;&#1072;&#1085;&#1086;&#1074;&#1083;&#1077;&#1085;&#1080;&#1077;%20248_&#1085;&#1072;&#1089;&#1077;&#1083;&#1077;&#1085;&#1080;&#1077;.doc" TargetMode="External"/><Relationship Id="rId10" Type="http://schemas.openxmlformats.org/officeDocument/2006/relationships/hyperlink" Target="https://mef.ru/upload/Tarif/&#1055;&#1088;&#1080;&#1082;&#1072;&#1079;%20&#1060;&#1040;&#1057;%201428_21%20&#1086;&#1090;%2016.12.2021_&#1048;&#1085;&#1076;&#1080;&#1082;&#1072;&#1090;&#1080;&#1074;&#1099;%20&#1076;&#1083;&#1103;%20&#1085;&#1072;&#1089;&#1077;&#1083;&#1077;&#1085;&#1080;&#1103;.docx" TargetMode="External"/><Relationship Id="rId4" Type="http://schemas.openxmlformats.org/officeDocument/2006/relationships/hyperlink" Target="https://mef.ru/upload/Tarif/&#1055;&#1088;&#1080;&#1082;&#1072;&#1079;%20&#1060;&#1040;&#1057;%201425_21%20&#1086;&#1090;%2016.12.2021&#1075;._&#1091;&#1089;&#1083;&#1091;&#1075;&#1080;%20&#1040;&#1054;%20&#1040;&#1058;&#1057;.docx" TargetMode="External"/><Relationship Id="rId9" Type="http://schemas.openxmlformats.org/officeDocument/2006/relationships/hyperlink" Target="https://mef.ru/upload/Tarif/&#1055;&#1088;&#1080;&#1082;&#1072;&#1079;%20&#1052;&#1080;&#1085;&#1101;&#1085;&#1077;&#1088;&#1075;&#1086;%201409%20&#1086;&#1090;%2016.12.2021&#1075;._&#1085;&#1086;&#1088;&#1084;&#1072;&#1090;&#1080;&#1074;%20&#1087;&#1086;&#1090;&#1077;&#1088;&#1100;%20&#1060;&#1057;&#1050;.pdf" TargetMode="External"/><Relationship Id="rId14" Type="http://schemas.openxmlformats.org/officeDocument/2006/relationships/hyperlink" Target="https://mef.ru/upload/Tarif/&#1055;&#1086;&#1089;&#1090;&#1072;&#1085;&#1086;&#1074;&#1083;&#1077;&#1085;&#1080;&#1077;%20%20&#1056;&#1069;&#1050;%20&#1057;&#1054;%20240-&#1055;&#1050;%20&#1086;&#1090;%2028.11.2022&#1075;._&#1050;&#1086;&#1090;&#1083;&#1086;&#1074;&#1099;&#1077;%20&#1090;&#1072;&#1088;&#1080;&#1092;&#1099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7"/>
  <sheetViews>
    <sheetView tabSelected="1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2.42578125" customWidth="1"/>
    <col min="2" max="2" width="6.42578125" customWidth="1"/>
    <col min="3" max="3" width="37.28515625" customWidth="1"/>
    <col min="4" max="4" width="14" customWidth="1"/>
    <col min="5" max="7" width="15.85546875" customWidth="1"/>
    <col min="8" max="8" width="20.7109375" customWidth="1"/>
    <col min="9" max="9" width="1.7109375" customWidth="1"/>
    <col min="10" max="10" width="25.42578125" customWidth="1"/>
    <col min="11" max="11" width="12.42578125" customWidth="1"/>
    <col min="14" max="14" width="9.140625" style="5"/>
  </cols>
  <sheetData>
    <row r="2" spans="2:14" s="1" customFormat="1" ht="34.5" customHeight="1" x14ac:dyDescent="0.2">
      <c r="B2" s="50" t="s">
        <v>74</v>
      </c>
      <c r="C2" s="50"/>
      <c r="D2" s="50"/>
      <c r="E2" s="50"/>
      <c r="F2" s="50"/>
      <c r="G2" s="50"/>
      <c r="H2" s="50"/>
      <c r="N2" s="2"/>
    </row>
    <row r="3" spans="2:14" s="1" customFormat="1" ht="6.75" customHeight="1" x14ac:dyDescent="0.2">
      <c r="E3" s="27"/>
      <c r="F3" s="27"/>
      <c r="G3" s="27"/>
      <c r="N3" s="2"/>
    </row>
    <row r="4" spans="2:14" s="3" customFormat="1" ht="27.75" customHeight="1" x14ac:dyDescent="0.2">
      <c r="B4" s="54" t="s">
        <v>0</v>
      </c>
      <c r="C4" s="51" t="s">
        <v>1</v>
      </c>
      <c r="D4" s="51" t="s">
        <v>2</v>
      </c>
      <c r="E4" s="60" t="s">
        <v>3</v>
      </c>
      <c r="F4" s="61"/>
      <c r="G4" s="62"/>
      <c r="H4" s="63" t="s">
        <v>4</v>
      </c>
      <c r="N4" s="4"/>
    </row>
    <row r="5" spans="2:14" ht="25.5" customHeight="1" x14ac:dyDescent="0.2">
      <c r="B5" s="54"/>
      <c r="C5" s="51"/>
      <c r="D5" s="51"/>
      <c r="E5" s="63" t="s">
        <v>5</v>
      </c>
      <c r="F5" s="60" t="s">
        <v>6</v>
      </c>
      <c r="G5" s="62"/>
      <c r="H5" s="64"/>
    </row>
    <row r="6" spans="2:14" ht="25.5" customHeight="1" x14ac:dyDescent="0.2">
      <c r="B6" s="28"/>
      <c r="C6" s="29"/>
      <c r="D6" s="29"/>
      <c r="E6" s="65"/>
      <c r="F6" s="30" t="s">
        <v>7</v>
      </c>
      <c r="G6" s="30" t="s">
        <v>8</v>
      </c>
      <c r="H6" s="65"/>
    </row>
    <row r="7" spans="2:14" s="6" customFormat="1" ht="21" customHeight="1" x14ac:dyDescent="0.2">
      <c r="B7" s="31" t="s">
        <v>9</v>
      </c>
      <c r="C7" s="53" t="s">
        <v>10</v>
      </c>
      <c r="D7" s="53"/>
      <c r="E7" s="53"/>
      <c r="F7" s="53"/>
      <c r="G7" s="53"/>
      <c r="H7" s="53"/>
      <c r="N7" s="7"/>
    </row>
    <row r="8" spans="2:14" s="7" customFormat="1" ht="27.75" customHeight="1" x14ac:dyDescent="0.2">
      <c r="B8" s="29"/>
      <c r="C8" s="32" t="s">
        <v>75</v>
      </c>
      <c r="D8" s="29"/>
      <c r="E8" s="33"/>
      <c r="F8" s="33"/>
      <c r="G8" s="33"/>
      <c r="H8" s="78" t="s">
        <v>79</v>
      </c>
      <c r="I8" s="10"/>
      <c r="J8" s="11"/>
      <c r="K8" s="11"/>
      <c r="L8" s="11"/>
      <c r="M8" s="11"/>
    </row>
    <row r="9" spans="2:14" s="5" customFormat="1" ht="12.75" customHeight="1" x14ac:dyDescent="0.2">
      <c r="B9" s="29"/>
      <c r="C9" s="34" t="s">
        <v>12</v>
      </c>
      <c r="D9" s="29" t="s">
        <v>11</v>
      </c>
      <c r="E9" s="33">
        <v>498.31</v>
      </c>
      <c r="F9" s="33">
        <v>559.95000000000005</v>
      </c>
      <c r="G9" s="33">
        <v>532.02</v>
      </c>
      <c r="H9" s="78"/>
      <c r="I9" s="12"/>
      <c r="J9" s="9"/>
      <c r="K9" s="9"/>
      <c r="L9" s="9"/>
      <c r="M9" s="9"/>
    </row>
    <row r="10" spans="2:14" s="5" customFormat="1" x14ac:dyDescent="0.2">
      <c r="B10" s="29"/>
      <c r="C10" s="34" t="s">
        <v>13</v>
      </c>
      <c r="D10" s="29" t="s">
        <v>11</v>
      </c>
      <c r="E10" s="33">
        <v>538.9</v>
      </c>
      <c r="F10" s="33">
        <v>538.9</v>
      </c>
      <c r="G10" s="33">
        <v>396.6</v>
      </c>
      <c r="H10" s="78"/>
      <c r="I10" s="9"/>
      <c r="J10" s="9"/>
      <c r="K10" s="9"/>
      <c r="L10" s="9"/>
      <c r="M10" s="9"/>
    </row>
    <row r="11" spans="2:14" s="5" customFormat="1" x14ac:dyDescent="0.2">
      <c r="B11" s="29"/>
      <c r="C11" s="34" t="s">
        <v>14</v>
      </c>
      <c r="D11" s="29"/>
      <c r="E11" s="33"/>
      <c r="F11" s="33"/>
      <c r="G11" s="33"/>
      <c r="H11" s="78"/>
      <c r="I11" s="9"/>
      <c r="J11" s="9"/>
      <c r="K11" s="9"/>
      <c r="L11" s="9"/>
      <c r="M11" s="9"/>
    </row>
    <row r="12" spans="2:14" s="5" customFormat="1" x14ac:dyDescent="0.2">
      <c r="B12" s="29"/>
      <c r="C12" s="35" t="s">
        <v>15</v>
      </c>
      <c r="D12" s="29" t="s">
        <v>11</v>
      </c>
      <c r="E12" s="57">
        <v>523.86</v>
      </c>
      <c r="F12" s="57">
        <v>577.83000000000004</v>
      </c>
      <c r="G12" s="58">
        <v>668.11</v>
      </c>
      <c r="H12" s="78" t="s">
        <v>80</v>
      </c>
      <c r="I12" s="9"/>
      <c r="J12" s="9"/>
      <c r="K12" s="9"/>
      <c r="L12" s="9"/>
      <c r="M12" s="9"/>
    </row>
    <row r="13" spans="2:14" s="5" customFormat="1" x14ac:dyDescent="0.2">
      <c r="B13" s="29"/>
      <c r="C13" s="35" t="s">
        <v>16</v>
      </c>
      <c r="D13" s="29" t="s">
        <v>11</v>
      </c>
      <c r="E13" s="57"/>
      <c r="F13" s="57"/>
      <c r="G13" s="59"/>
      <c r="H13" s="78"/>
      <c r="I13" s="9"/>
      <c r="J13" s="9"/>
      <c r="K13" s="9"/>
      <c r="L13" s="9"/>
      <c r="M13" s="9"/>
    </row>
    <row r="14" spans="2:14" s="5" customFormat="1" x14ac:dyDescent="0.2">
      <c r="B14" s="29"/>
      <c r="C14" s="35" t="s">
        <v>17</v>
      </c>
      <c r="D14" s="29" t="s">
        <v>11</v>
      </c>
      <c r="E14" s="36">
        <v>174.62</v>
      </c>
      <c r="F14" s="36">
        <v>192.61</v>
      </c>
      <c r="G14" s="36">
        <v>223.23</v>
      </c>
      <c r="H14" s="78"/>
      <c r="I14" s="9"/>
      <c r="J14" s="9"/>
      <c r="K14" s="9"/>
      <c r="L14" s="9"/>
      <c r="M14" s="9"/>
    </row>
    <row r="15" spans="2:14" s="5" customFormat="1" x14ac:dyDescent="0.2">
      <c r="B15" s="29"/>
      <c r="C15" s="35" t="s">
        <v>18</v>
      </c>
      <c r="D15" s="29" t="s">
        <v>11</v>
      </c>
      <c r="E15" s="36">
        <v>174.62</v>
      </c>
      <c r="F15" s="36">
        <v>192.61</v>
      </c>
      <c r="G15" s="36">
        <v>223.23</v>
      </c>
      <c r="H15" s="78"/>
      <c r="I15" s="9"/>
      <c r="J15" s="9"/>
      <c r="K15" s="9"/>
      <c r="L15" s="9"/>
      <c r="M15" s="9"/>
    </row>
    <row r="16" spans="2:14" s="6" customFormat="1" ht="21" customHeight="1" x14ac:dyDescent="0.2">
      <c r="B16" s="31" t="s">
        <v>19</v>
      </c>
      <c r="C16" s="52" t="s">
        <v>20</v>
      </c>
      <c r="D16" s="52"/>
      <c r="E16" s="52"/>
      <c r="F16" s="52"/>
      <c r="G16" s="52"/>
      <c r="H16" s="52"/>
      <c r="I16" s="10"/>
      <c r="J16" s="11"/>
      <c r="K16" s="11"/>
      <c r="L16" s="11"/>
      <c r="M16" s="11"/>
      <c r="N16" s="7"/>
    </row>
    <row r="17" spans="2:14" s="5" customFormat="1" ht="25.5" x14ac:dyDescent="0.2">
      <c r="B17" s="63" t="s">
        <v>21</v>
      </c>
      <c r="C17" s="63" t="s">
        <v>22</v>
      </c>
      <c r="D17" s="66" t="s">
        <v>11</v>
      </c>
      <c r="E17" s="66">
        <v>0.36899999999999999</v>
      </c>
      <c r="F17" s="66">
        <v>0.39300000000000002</v>
      </c>
      <c r="G17" s="69">
        <v>0.39300000000000002</v>
      </c>
      <c r="H17" s="72" t="s">
        <v>81</v>
      </c>
      <c r="I17" s="13"/>
      <c r="J17" s="14"/>
      <c r="K17" s="9"/>
      <c r="L17" s="9"/>
      <c r="M17" s="9"/>
    </row>
    <row r="18" spans="2:14" s="5" customFormat="1" ht="38.25" x14ac:dyDescent="0.2">
      <c r="B18" s="64"/>
      <c r="C18" s="64"/>
      <c r="D18" s="67"/>
      <c r="E18" s="67"/>
      <c r="F18" s="67"/>
      <c r="G18" s="70"/>
      <c r="H18" s="72" t="s">
        <v>82</v>
      </c>
      <c r="I18" s="13"/>
      <c r="J18" s="14"/>
      <c r="K18" s="9"/>
      <c r="L18" s="9"/>
      <c r="M18" s="9"/>
    </row>
    <row r="19" spans="2:14" s="5" customFormat="1" ht="38.25" x14ac:dyDescent="0.2">
      <c r="B19" s="65"/>
      <c r="C19" s="65"/>
      <c r="D19" s="68"/>
      <c r="E19" s="68"/>
      <c r="F19" s="68"/>
      <c r="G19" s="71"/>
      <c r="H19" s="72" t="s">
        <v>83</v>
      </c>
      <c r="I19" s="13"/>
      <c r="J19" s="14"/>
      <c r="K19" s="9"/>
      <c r="L19" s="9"/>
      <c r="M19" s="9"/>
    </row>
    <row r="20" spans="2:14" s="5" customFormat="1" ht="30" customHeight="1" x14ac:dyDescent="0.2">
      <c r="B20" s="29" t="s">
        <v>23</v>
      </c>
      <c r="C20" s="32" t="s">
        <v>24</v>
      </c>
      <c r="D20" s="39" t="s">
        <v>11</v>
      </c>
      <c r="E20" s="37">
        <v>1.329</v>
      </c>
      <c r="F20" s="37">
        <v>1.5089999999999999</v>
      </c>
      <c r="G20" s="38">
        <v>1.5089999999999999</v>
      </c>
      <c r="H20" s="72" t="s">
        <v>76</v>
      </c>
      <c r="I20" s="12"/>
      <c r="J20" s="15"/>
      <c r="K20" s="9"/>
      <c r="L20" s="9"/>
      <c r="M20" s="9"/>
    </row>
    <row r="21" spans="2:14" s="5" customFormat="1" ht="38.25" x14ac:dyDescent="0.2">
      <c r="B21" s="63" t="s">
        <v>25</v>
      </c>
      <c r="C21" s="63" t="s">
        <v>26</v>
      </c>
      <c r="D21" s="73" t="s">
        <v>11</v>
      </c>
      <c r="E21" s="66">
        <v>3.359</v>
      </c>
      <c r="F21" s="66">
        <v>5.5389999999999997</v>
      </c>
      <c r="G21" s="69">
        <v>5.5389999999999997</v>
      </c>
      <c r="H21" s="72" t="s">
        <v>84</v>
      </c>
      <c r="I21" s="12"/>
      <c r="J21" s="15"/>
      <c r="K21" s="9"/>
      <c r="L21" s="9"/>
      <c r="M21" s="9"/>
    </row>
    <row r="22" spans="2:14" s="5" customFormat="1" ht="51" x14ac:dyDescent="0.2">
      <c r="B22" s="65"/>
      <c r="C22" s="65"/>
      <c r="D22" s="74"/>
      <c r="E22" s="68"/>
      <c r="F22" s="68"/>
      <c r="G22" s="71"/>
      <c r="H22" s="72" t="s">
        <v>85</v>
      </c>
      <c r="I22" s="12"/>
      <c r="J22" s="15"/>
      <c r="K22" s="9"/>
      <c r="L22" s="9"/>
      <c r="M22" s="9"/>
    </row>
    <row r="23" spans="2:14" s="6" customFormat="1" ht="21" customHeight="1" x14ac:dyDescent="0.2">
      <c r="B23" s="31" t="s">
        <v>27</v>
      </c>
      <c r="C23" s="53" t="s">
        <v>28</v>
      </c>
      <c r="D23" s="53"/>
      <c r="E23" s="53"/>
      <c r="F23" s="53"/>
      <c r="G23" s="53"/>
      <c r="H23" s="53"/>
      <c r="I23" s="11"/>
      <c r="J23" s="11"/>
      <c r="K23" s="11"/>
      <c r="L23" s="11"/>
      <c r="M23" s="11"/>
      <c r="N23" s="7"/>
    </row>
    <row r="24" spans="2:14" ht="25.5" x14ac:dyDescent="0.2">
      <c r="B24" s="29" t="s">
        <v>29</v>
      </c>
      <c r="C24" s="32" t="s">
        <v>30</v>
      </c>
      <c r="D24" s="39"/>
      <c r="E24" s="40"/>
      <c r="F24" s="40"/>
      <c r="G24" s="40"/>
      <c r="H24" s="79" t="s">
        <v>86</v>
      </c>
      <c r="I24" s="10"/>
      <c r="J24" s="9"/>
      <c r="K24" s="9"/>
      <c r="L24" s="9"/>
      <c r="M24" s="9"/>
    </row>
    <row r="25" spans="2:14" s="5" customFormat="1" x14ac:dyDescent="0.2">
      <c r="B25" s="29" t="s">
        <v>31</v>
      </c>
      <c r="C25" s="34" t="s">
        <v>12</v>
      </c>
      <c r="D25" s="39"/>
      <c r="E25" s="40"/>
      <c r="F25" s="40"/>
      <c r="G25" s="40"/>
      <c r="H25" s="79"/>
      <c r="I25" s="12"/>
      <c r="J25" s="9"/>
      <c r="K25" s="9"/>
      <c r="L25" s="9"/>
      <c r="M25" s="9"/>
    </row>
    <row r="26" spans="2:14" s="5" customFormat="1" x14ac:dyDescent="0.2">
      <c r="B26" s="29"/>
      <c r="C26" s="35" t="s">
        <v>32</v>
      </c>
      <c r="D26" s="39" t="s">
        <v>11</v>
      </c>
      <c r="E26" s="41">
        <v>1210.8599999999999</v>
      </c>
      <c r="F26" s="41">
        <v>1342.95</v>
      </c>
      <c r="G26" s="41">
        <v>1985.62</v>
      </c>
      <c r="H26" s="79"/>
      <c r="I26" s="9"/>
      <c r="J26" s="9"/>
      <c r="K26" s="9"/>
      <c r="L26" s="9"/>
      <c r="M26" s="9"/>
    </row>
    <row r="27" spans="2:14" s="5" customFormat="1" x14ac:dyDescent="0.2">
      <c r="B27" s="29"/>
      <c r="C27" s="35" t="s">
        <v>33</v>
      </c>
      <c r="D27" s="39" t="s">
        <v>11</v>
      </c>
      <c r="E27" s="42">
        <v>532.80999999999995</v>
      </c>
      <c r="F27" s="42">
        <v>609.11</v>
      </c>
      <c r="G27" s="42">
        <v>619.27</v>
      </c>
      <c r="H27" s="79"/>
      <c r="I27" s="55"/>
      <c r="J27" s="55"/>
      <c r="K27" s="55"/>
      <c r="L27" s="55"/>
      <c r="M27" s="55"/>
    </row>
    <row r="28" spans="2:14" s="5" customFormat="1" x14ac:dyDescent="0.2">
      <c r="B28" s="29"/>
      <c r="C28" s="35" t="s">
        <v>34</v>
      </c>
      <c r="D28" s="39" t="s">
        <v>11</v>
      </c>
      <c r="E28" s="42"/>
      <c r="F28" s="42"/>
      <c r="G28" s="42">
        <v>846.83</v>
      </c>
      <c r="H28" s="79"/>
      <c r="I28" s="16"/>
      <c r="J28" s="16"/>
      <c r="K28" s="16"/>
      <c r="L28" s="16"/>
      <c r="M28" s="16"/>
    </row>
    <row r="29" spans="2:14" s="5" customFormat="1" x14ac:dyDescent="0.2">
      <c r="B29" s="29"/>
      <c r="C29" s="35" t="s">
        <v>35</v>
      </c>
      <c r="D29" s="39" t="s">
        <v>11</v>
      </c>
      <c r="E29" s="42"/>
      <c r="F29" s="42"/>
      <c r="G29" s="42">
        <v>582.77</v>
      </c>
      <c r="H29" s="79"/>
      <c r="I29" s="16"/>
      <c r="J29" s="16"/>
      <c r="K29" s="16"/>
      <c r="L29" s="16"/>
      <c r="M29" s="16"/>
    </row>
    <row r="30" spans="2:14" s="5" customFormat="1" x14ac:dyDescent="0.2">
      <c r="B30" s="29"/>
      <c r="C30" s="35" t="s">
        <v>36</v>
      </c>
      <c r="D30" s="39" t="s">
        <v>11</v>
      </c>
      <c r="E30" s="42">
        <v>463.72</v>
      </c>
      <c r="F30" s="42">
        <v>526.70000000000005</v>
      </c>
      <c r="G30" s="42">
        <v>645.70000000000005</v>
      </c>
      <c r="H30" s="79"/>
      <c r="I30" s="9"/>
      <c r="J30" s="9"/>
      <c r="K30" s="9"/>
      <c r="L30" s="9"/>
      <c r="M30" s="9"/>
    </row>
    <row r="31" spans="2:14" s="5" customFormat="1" x14ac:dyDescent="0.2">
      <c r="B31" s="29"/>
      <c r="C31" s="35" t="s">
        <v>37</v>
      </c>
      <c r="D31" s="39" t="s">
        <v>11</v>
      </c>
      <c r="E31" s="42">
        <v>457.14</v>
      </c>
      <c r="F31" s="42">
        <v>537.1</v>
      </c>
      <c r="G31" s="42">
        <v>658.49</v>
      </c>
      <c r="H31" s="79"/>
      <c r="I31" s="9"/>
      <c r="J31" s="9"/>
      <c r="K31" s="9"/>
      <c r="L31" s="9"/>
      <c r="M31" s="9"/>
    </row>
    <row r="32" spans="2:14" s="5" customFormat="1" x14ac:dyDescent="0.2">
      <c r="B32" s="29"/>
      <c r="C32" s="35" t="s">
        <v>38</v>
      </c>
      <c r="D32" s="39" t="s">
        <v>11</v>
      </c>
      <c r="E32" s="42">
        <v>457.14</v>
      </c>
      <c r="F32" s="42">
        <v>537.1</v>
      </c>
      <c r="G32" s="42">
        <v>2421.19</v>
      </c>
      <c r="H32" s="79"/>
      <c r="I32" s="9"/>
      <c r="J32" s="9"/>
      <c r="K32" s="9"/>
      <c r="L32" s="9"/>
      <c r="M32" s="9"/>
    </row>
    <row r="33" spans="2:13" s="5" customFormat="1" ht="18" customHeight="1" x14ac:dyDescent="0.2">
      <c r="B33" s="29"/>
      <c r="C33" s="35" t="s">
        <v>39</v>
      </c>
      <c r="D33" s="39" t="s">
        <v>11</v>
      </c>
      <c r="E33" s="42">
        <v>1509</v>
      </c>
      <c r="F33" s="42">
        <v>1659.9</v>
      </c>
      <c r="G33" s="42">
        <v>2518.39</v>
      </c>
      <c r="H33" s="79"/>
      <c r="I33" s="9"/>
      <c r="J33" s="17"/>
      <c r="K33" s="56"/>
      <c r="L33" s="9"/>
      <c r="M33" s="9"/>
    </row>
    <row r="34" spans="2:13" s="5" customFormat="1" x14ac:dyDescent="0.2">
      <c r="B34" s="29"/>
      <c r="C34" s="35" t="s">
        <v>40</v>
      </c>
      <c r="D34" s="39" t="s">
        <v>11</v>
      </c>
      <c r="E34" s="42">
        <v>1412.68</v>
      </c>
      <c r="F34" s="42">
        <v>1545.53</v>
      </c>
      <c r="G34" s="42">
        <v>2302.9299999999998</v>
      </c>
      <c r="H34" s="79"/>
      <c r="I34" s="9"/>
      <c r="J34" s="17"/>
      <c r="K34" s="56"/>
      <c r="L34" s="9"/>
      <c r="M34" s="9"/>
    </row>
    <row r="35" spans="2:13" s="5" customFormat="1" ht="25.5" x14ac:dyDescent="0.2">
      <c r="B35" s="29"/>
      <c r="C35" s="35" t="s">
        <v>41</v>
      </c>
      <c r="D35" s="39" t="s">
        <v>11</v>
      </c>
      <c r="E35" s="37">
        <v>1319.65</v>
      </c>
      <c r="F35" s="42">
        <v>1476.34</v>
      </c>
      <c r="G35" s="42">
        <v>2114.79</v>
      </c>
      <c r="H35" s="79"/>
      <c r="I35" s="9"/>
      <c r="J35" s="17"/>
      <c r="K35" s="56"/>
      <c r="L35" s="9"/>
      <c r="M35" s="9"/>
    </row>
    <row r="36" spans="2:13" s="5" customFormat="1" x14ac:dyDescent="0.2">
      <c r="B36" s="29" t="s">
        <v>42</v>
      </c>
      <c r="C36" s="34" t="s">
        <v>14</v>
      </c>
      <c r="D36" s="39"/>
      <c r="E36" s="42"/>
      <c r="F36" s="42"/>
      <c r="G36" s="42"/>
      <c r="H36" s="79"/>
      <c r="I36" s="9"/>
      <c r="J36" s="17"/>
      <c r="K36" s="17"/>
      <c r="L36" s="9"/>
      <c r="M36" s="9"/>
    </row>
    <row r="37" spans="2:13" s="5" customFormat="1" x14ac:dyDescent="0.2">
      <c r="B37" s="29"/>
      <c r="C37" s="35" t="s">
        <v>43</v>
      </c>
      <c r="D37" s="39" t="s">
        <v>11</v>
      </c>
      <c r="E37" s="42">
        <v>1057.6300000000001</v>
      </c>
      <c r="F37" s="42">
        <v>1094.55</v>
      </c>
      <c r="G37" s="33">
        <v>1295.08</v>
      </c>
      <c r="H37" s="79" t="s">
        <v>87</v>
      </c>
      <c r="I37" s="9"/>
      <c r="J37" s="18"/>
      <c r="K37" s="19"/>
      <c r="L37" s="9"/>
      <c r="M37" s="9"/>
    </row>
    <row r="38" spans="2:13" s="5" customFormat="1" x14ac:dyDescent="0.2">
      <c r="B38" s="29"/>
      <c r="C38" s="35" t="s">
        <v>44</v>
      </c>
      <c r="D38" s="39" t="s">
        <v>11</v>
      </c>
      <c r="E38" s="42">
        <v>1870.32</v>
      </c>
      <c r="F38" s="42">
        <v>1935.72</v>
      </c>
      <c r="G38" s="33">
        <v>2290.59</v>
      </c>
      <c r="H38" s="79"/>
      <c r="I38" s="9"/>
      <c r="J38" s="18"/>
      <c r="K38" s="19"/>
      <c r="L38" s="9"/>
      <c r="M38" s="9"/>
    </row>
    <row r="39" spans="2:13" s="5" customFormat="1" x14ac:dyDescent="0.2">
      <c r="B39" s="29"/>
      <c r="C39" s="35" t="s">
        <v>45</v>
      </c>
      <c r="D39" s="39" t="s">
        <v>11</v>
      </c>
      <c r="E39" s="42">
        <v>2836.71</v>
      </c>
      <c r="F39" s="42">
        <v>2935.73</v>
      </c>
      <c r="G39" s="33">
        <v>3473.89</v>
      </c>
      <c r="H39" s="79"/>
      <c r="I39" s="9"/>
      <c r="J39" s="18"/>
      <c r="K39" s="19"/>
      <c r="L39" s="9"/>
      <c r="M39" s="9"/>
    </row>
    <row r="40" spans="2:13" s="5" customFormat="1" x14ac:dyDescent="0.2">
      <c r="B40" s="29"/>
      <c r="C40" s="35" t="s">
        <v>46</v>
      </c>
      <c r="D40" s="39" t="s">
        <v>11</v>
      </c>
      <c r="E40" s="42">
        <v>3556.4</v>
      </c>
      <c r="F40" s="42">
        <v>3680.67</v>
      </c>
      <c r="G40" s="33">
        <v>4355.26</v>
      </c>
      <c r="H40" s="79"/>
      <c r="I40" s="9"/>
      <c r="J40" s="18"/>
      <c r="K40" s="19"/>
      <c r="L40" s="9"/>
      <c r="M40" s="9"/>
    </row>
    <row r="41" spans="2:13" s="5" customFormat="1" x14ac:dyDescent="0.2">
      <c r="B41" s="29" t="s">
        <v>47</v>
      </c>
      <c r="C41" s="32" t="s">
        <v>48</v>
      </c>
      <c r="D41" s="39"/>
      <c r="E41" s="42"/>
      <c r="F41" s="42"/>
      <c r="G41" s="33"/>
      <c r="H41" s="79"/>
      <c r="I41" s="12"/>
      <c r="J41" s="17"/>
      <c r="K41" s="19"/>
      <c r="L41" s="9"/>
      <c r="M41" s="9"/>
    </row>
    <row r="42" spans="2:13" s="5" customFormat="1" ht="14.25" customHeight="1" x14ac:dyDescent="0.2">
      <c r="B42" s="29" t="s">
        <v>49</v>
      </c>
      <c r="C42" s="34" t="s">
        <v>50</v>
      </c>
      <c r="D42" s="39"/>
      <c r="E42" s="42"/>
      <c r="F42" s="42"/>
      <c r="G42" s="33"/>
      <c r="H42" s="79"/>
      <c r="I42" s="9"/>
      <c r="J42" s="17"/>
      <c r="K42" s="19"/>
      <c r="L42" s="9"/>
      <c r="M42" s="9"/>
    </row>
    <row r="43" spans="2:13" s="5" customFormat="1" x14ac:dyDescent="0.2">
      <c r="B43" s="29"/>
      <c r="C43" s="35" t="s">
        <v>43</v>
      </c>
      <c r="D43" s="39" t="s">
        <v>51</v>
      </c>
      <c r="E43" s="43">
        <v>560931.6</v>
      </c>
      <c r="F43" s="43">
        <v>580564.21</v>
      </c>
      <c r="G43" s="44">
        <v>695502.67</v>
      </c>
      <c r="H43" s="79"/>
      <c r="I43" s="9"/>
      <c r="J43" s="20"/>
      <c r="K43" s="19"/>
      <c r="L43" s="9"/>
      <c r="M43" s="9"/>
    </row>
    <row r="44" spans="2:13" s="5" customFormat="1" x14ac:dyDescent="0.2">
      <c r="B44" s="29"/>
      <c r="C44" s="35" t="s">
        <v>44</v>
      </c>
      <c r="D44" s="39" t="s">
        <v>51</v>
      </c>
      <c r="E44" s="43">
        <v>939969.4</v>
      </c>
      <c r="F44" s="43">
        <v>972868.33</v>
      </c>
      <c r="G44" s="44">
        <v>1165535.3600000001</v>
      </c>
      <c r="H44" s="79"/>
      <c r="I44" s="9"/>
      <c r="J44" s="20"/>
      <c r="K44" s="19"/>
      <c r="L44" s="9"/>
      <c r="M44" s="9"/>
    </row>
    <row r="45" spans="2:13" s="5" customFormat="1" x14ac:dyDescent="0.2">
      <c r="B45" s="29"/>
      <c r="C45" s="35" t="s">
        <v>45</v>
      </c>
      <c r="D45" s="39" t="s">
        <v>51</v>
      </c>
      <c r="E45" s="43">
        <v>1228469.95</v>
      </c>
      <c r="F45" s="43">
        <v>1271466.3999999999</v>
      </c>
      <c r="G45" s="44">
        <v>1523270.86</v>
      </c>
      <c r="H45" s="79"/>
      <c r="I45" s="9"/>
      <c r="J45" s="20"/>
      <c r="K45" s="19"/>
      <c r="L45" s="9"/>
      <c r="M45" s="9"/>
    </row>
    <row r="46" spans="2:13" s="5" customFormat="1" x14ac:dyDescent="0.2">
      <c r="B46" s="29"/>
      <c r="C46" s="35" t="s">
        <v>46</v>
      </c>
      <c r="D46" s="39" t="s">
        <v>51</v>
      </c>
      <c r="E46" s="43">
        <v>1347024.14</v>
      </c>
      <c r="F46" s="43">
        <v>1394169.98</v>
      </c>
      <c r="G46" s="44">
        <v>1670180.52</v>
      </c>
      <c r="H46" s="79"/>
      <c r="I46" s="9"/>
      <c r="J46" s="20"/>
      <c r="K46" s="19"/>
      <c r="L46" s="9"/>
      <c r="M46" s="9"/>
    </row>
    <row r="47" spans="2:13" s="5" customFormat="1" x14ac:dyDescent="0.2">
      <c r="B47" s="29" t="s">
        <v>52</v>
      </c>
      <c r="C47" s="34" t="s">
        <v>53</v>
      </c>
      <c r="D47" s="39"/>
      <c r="E47" s="42"/>
      <c r="F47" s="42"/>
      <c r="G47" s="33"/>
      <c r="H47" s="79"/>
      <c r="I47" s="9"/>
      <c r="J47" s="17"/>
      <c r="K47" s="19"/>
      <c r="L47" s="9"/>
      <c r="M47" s="9"/>
    </row>
    <row r="48" spans="2:13" s="5" customFormat="1" x14ac:dyDescent="0.2">
      <c r="B48" s="29"/>
      <c r="C48" s="35" t="s">
        <v>43</v>
      </c>
      <c r="D48" s="39" t="s">
        <v>11</v>
      </c>
      <c r="E48" s="42">
        <v>164.3</v>
      </c>
      <c r="F48" s="42">
        <v>172.01</v>
      </c>
      <c r="G48" s="33">
        <v>187.49</v>
      </c>
      <c r="H48" s="79"/>
      <c r="I48" s="9"/>
      <c r="J48" s="18"/>
      <c r="K48" s="19"/>
      <c r="L48" s="9"/>
      <c r="M48" s="9"/>
    </row>
    <row r="49" spans="2:14" s="5" customFormat="1" x14ac:dyDescent="0.2">
      <c r="B49" s="29"/>
      <c r="C49" s="35" t="s">
        <v>44</v>
      </c>
      <c r="D49" s="39" t="s">
        <v>11</v>
      </c>
      <c r="E49" s="42">
        <v>278.69</v>
      </c>
      <c r="F49" s="42">
        <v>291.75</v>
      </c>
      <c r="G49" s="33">
        <v>318.01</v>
      </c>
      <c r="H49" s="79"/>
      <c r="I49" s="9"/>
      <c r="J49" s="18"/>
      <c r="K49" s="19"/>
      <c r="L49" s="9"/>
      <c r="M49" s="9"/>
    </row>
    <row r="50" spans="2:14" s="5" customFormat="1" x14ac:dyDescent="0.2">
      <c r="B50" s="29"/>
      <c r="C50" s="35" t="s">
        <v>45</v>
      </c>
      <c r="D50" s="39" t="s">
        <v>11</v>
      </c>
      <c r="E50" s="42">
        <v>371.46</v>
      </c>
      <c r="F50" s="42">
        <v>388.88</v>
      </c>
      <c r="G50" s="33">
        <v>423.88</v>
      </c>
      <c r="H50" s="79"/>
      <c r="I50" s="9"/>
      <c r="J50" s="18"/>
      <c r="K50" s="19"/>
      <c r="L50" s="9"/>
      <c r="M50" s="9"/>
    </row>
    <row r="51" spans="2:14" s="5" customFormat="1" x14ac:dyDescent="0.2">
      <c r="B51" s="29"/>
      <c r="C51" s="35" t="s">
        <v>46</v>
      </c>
      <c r="D51" s="39" t="s">
        <v>11</v>
      </c>
      <c r="E51" s="42">
        <v>747.46</v>
      </c>
      <c r="F51" s="42">
        <v>782.38</v>
      </c>
      <c r="G51" s="33">
        <v>852.82</v>
      </c>
      <c r="H51" s="79"/>
      <c r="I51" s="9"/>
      <c r="J51" s="18"/>
      <c r="K51" s="19"/>
      <c r="L51" s="9"/>
      <c r="M51" s="9"/>
    </row>
    <row r="52" spans="2:14" s="5" customFormat="1" ht="28.5" customHeight="1" x14ac:dyDescent="0.2">
      <c r="B52" s="29" t="s">
        <v>54</v>
      </c>
      <c r="C52" s="32" t="s">
        <v>55</v>
      </c>
      <c r="D52" s="39"/>
      <c r="E52" s="45"/>
      <c r="F52" s="45"/>
      <c r="G52" s="45"/>
      <c r="H52" s="75" t="s">
        <v>88</v>
      </c>
      <c r="I52" s="9"/>
      <c r="J52" s="9"/>
      <c r="K52" s="9"/>
      <c r="L52" s="9"/>
      <c r="M52" s="9"/>
    </row>
    <row r="53" spans="2:14" s="5" customFormat="1" ht="29.25" customHeight="1" x14ac:dyDescent="0.2">
      <c r="B53" s="29" t="s">
        <v>56</v>
      </c>
      <c r="C53" s="34" t="s">
        <v>57</v>
      </c>
      <c r="D53" s="39" t="s">
        <v>51</v>
      </c>
      <c r="E53" s="42">
        <v>203257.28</v>
      </c>
      <c r="F53" s="42">
        <v>216062.33</v>
      </c>
      <c r="G53" s="42">
        <v>240909.33</v>
      </c>
      <c r="H53" s="75" t="s">
        <v>89</v>
      </c>
      <c r="I53" s="8"/>
      <c r="J53" s="9"/>
      <c r="K53" s="9"/>
      <c r="L53" s="9"/>
      <c r="M53" s="9"/>
    </row>
    <row r="54" spans="2:14" s="5" customFormat="1" ht="38.25" x14ac:dyDescent="0.2">
      <c r="B54" s="29" t="s">
        <v>58</v>
      </c>
      <c r="C54" s="34" t="s">
        <v>59</v>
      </c>
      <c r="D54" s="39" t="s">
        <v>60</v>
      </c>
      <c r="E54" s="42">
        <v>3.62</v>
      </c>
      <c r="F54" s="42">
        <v>3.62</v>
      </c>
      <c r="G54" s="42">
        <f>F54</f>
        <v>3.62</v>
      </c>
      <c r="H54" s="76" t="s">
        <v>77</v>
      </c>
      <c r="I54" s="8"/>
      <c r="J54" s="9"/>
      <c r="K54" s="9"/>
      <c r="L54" s="9"/>
      <c r="M54" s="9"/>
    </row>
    <row r="55" spans="2:14" s="6" customFormat="1" ht="21" customHeight="1" x14ac:dyDescent="0.2">
      <c r="B55" s="31" t="s">
        <v>61</v>
      </c>
      <c r="C55" s="46" t="s">
        <v>66</v>
      </c>
      <c r="D55" s="47"/>
      <c r="E55" s="47"/>
      <c r="F55" s="47"/>
      <c r="G55" s="47"/>
      <c r="H55" s="48"/>
      <c r="I55" s="11"/>
      <c r="J55" s="11"/>
      <c r="K55" s="11"/>
      <c r="L55" s="11"/>
      <c r="M55" s="11"/>
      <c r="N55" s="7"/>
    </row>
    <row r="56" spans="2:14" s="5" customFormat="1" x14ac:dyDescent="0.2">
      <c r="B56" s="29" t="s">
        <v>62</v>
      </c>
      <c r="C56" s="32" t="s">
        <v>68</v>
      </c>
      <c r="D56" s="39" t="s">
        <v>51</v>
      </c>
      <c r="E56" s="42">
        <v>852.43</v>
      </c>
      <c r="F56" s="42">
        <v>873.31</v>
      </c>
      <c r="G56" s="42">
        <v>873.31</v>
      </c>
      <c r="H56" s="77" t="s">
        <v>78</v>
      </c>
      <c r="I56" s="8"/>
      <c r="J56" s="49"/>
      <c r="K56" s="9"/>
      <c r="L56" s="9"/>
      <c r="M56" s="9"/>
    </row>
    <row r="57" spans="2:14" s="5" customFormat="1" x14ac:dyDescent="0.2">
      <c r="B57" s="29" t="s">
        <v>64</v>
      </c>
      <c r="C57" s="32" t="s">
        <v>63</v>
      </c>
      <c r="D57" s="39" t="s">
        <v>11</v>
      </c>
      <c r="E57" s="45">
        <v>392561.24</v>
      </c>
      <c r="F57" s="45">
        <v>402178.99</v>
      </c>
      <c r="G57" s="45">
        <v>402178.99</v>
      </c>
      <c r="H57" s="77"/>
      <c r="I57" s="9"/>
      <c r="J57" s="49"/>
      <c r="K57" s="9"/>
      <c r="L57" s="9"/>
      <c r="M57" s="9"/>
    </row>
    <row r="58" spans="2:14" s="6" customFormat="1" ht="21" customHeight="1" x14ac:dyDescent="0.2">
      <c r="B58" s="31" t="s">
        <v>65</v>
      </c>
      <c r="C58" s="46" t="s">
        <v>70</v>
      </c>
      <c r="D58" s="47"/>
      <c r="E58" s="47"/>
      <c r="F58" s="47"/>
      <c r="G58" s="47"/>
      <c r="H58" s="48"/>
      <c r="I58" s="21"/>
      <c r="J58" s="21"/>
      <c r="K58" s="21"/>
      <c r="L58" s="21"/>
      <c r="M58" s="21"/>
      <c r="N58" s="7"/>
    </row>
    <row r="59" spans="2:14" s="5" customFormat="1" ht="38.25" x14ac:dyDescent="0.2">
      <c r="B59" s="29" t="s">
        <v>67</v>
      </c>
      <c r="C59" s="32" t="s">
        <v>71</v>
      </c>
      <c r="D59" s="39" t="s">
        <v>72</v>
      </c>
      <c r="E59" s="42">
        <v>3.15</v>
      </c>
      <c r="F59" s="42">
        <v>3.31</v>
      </c>
      <c r="G59" s="42">
        <v>3.61</v>
      </c>
      <c r="H59" s="80" t="s">
        <v>90</v>
      </c>
      <c r="I59" s="22"/>
      <c r="J59" s="9"/>
      <c r="K59" s="9"/>
      <c r="L59" s="9"/>
      <c r="M59" s="9"/>
    </row>
    <row r="60" spans="2:14" s="5" customFormat="1" ht="38.25" x14ac:dyDescent="0.2">
      <c r="B60" s="29" t="s">
        <v>69</v>
      </c>
      <c r="C60" s="32" t="s">
        <v>73</v>
      </c>
      <c r="D60" s="39" t="s">
        <v>72</v>
      </c>
      <c r="E60" s="42">
        <v>4.5</v>
      </c>
      <c r="F60" s="42">
        <v>4.7300000000000004</v>
      </c>
      <c r="G60" s="37">
        <v>5.15</v>
      </c>
      <c r="H60" s="80" t="s">
        <v>91</v>
      </c>
      <c r="I60" s="23"/>
      <c r="J60" s="9"/>
      <c r="K60" s="9"/>
      <c r="L60" s="9"/>
      <c r="M60" s="9"/>
    </row>
    <row r="61" spans="2:14" x14ac:dyDescent="0.2">
      <c r="C61" s="24"/>
      <c r="E61" s="18"/>
      <c r="F61" s="18"/>
      <c r="G61" s="18"/>
    </row>
    <row r="62" spans="2:14" x14ac:dyDescent="0.2">
      <c r="E62" s="18"/>
      <c r="F62" s="18"/>
      <c r="G62" s="18"/>
    </row>
    <row r="63" spans="2:14" x14ac:dyDescent="0.2">
      <c r="E63" s="18"/>
      <c r="F63" s="18"/>
      <c r="G63" s="18"/>
    </row>
    <row r="64" spans="2:14" x14ac:dyDescent="0.2">
      <c r="E64" s="25"/>
      <c r="F64" s="25"/>
      <c r="G64" s="25"/>
    </row>
    <row r="65" spans="5:7" x14ac:dyDescent="0.2">
      <c r="E65" s="18"/>
      <c r="F65" s="18"/>
      <c r="G65" s="18"/>
    </row>
    <row r="66" spans="5:7" x14ac:dyDescent="0.2">
      <c r="E66" s="18"/>
      <c r="F66" s="18"/>
      <c r="G66" s="18"/>
    </row>
    <row r="67" spans="5:7" x14ac:dyDescent="0.2">
      <c r="E67" s="26"/>
      <c r="F67" s="26"/>
      <c r="G67" s="26"/>
    </row>
  </sheetData>
  <mergeCells count="36">
    <mergeCell ref="H37:H51"/>
    <mergeCell ref="B21:B22"/>
    <mergeCell ref="C21:C22"/>
    <mergeCell ref="D21:D22"/>
    <mergeCell ref="E21:E22"/>
    <mergeCell ref="F21:F22"/>
    <mergeCell ref="I27:M27"/>
    <mergeCell ref="K33:K35"/>
    <mergeCell ref="E12:E13"/>
    <mergeCell ref="F12:F13"/>
    <mergeCell ref="G12:G13"/>
    <mergeCell ref="H8:H11"/>
    <mergeCell ref="H12:H15"/>
    <mergeCell ref="E17:E19"/>
    <mergeCell ref="F17:F19"/>
    <mergeCell ref="G17:G19"/>
    <mergeCell ref="G21:G22"/>
    <mergeCell ref="H24:H36"/>
    <mergeCell ref="B2:H2"/>
    <mergeCell ref="C16:H16"/>
    <mergeCell ref="C23:H23"/>
    <mergeCell ref="C7:H7"/>
    <mergeCell ref="E4:G4"/>
    <mergeCell ref="H4:H6"/>
    <mergeCell ref="E5:E6"/>
    <mergeCell ref="F5:G5"/>
    <mergeCell ref="B4:B5"/>
    <mergeCell ref="C4:C5"/>
    <mergeCell ref="D4:D5"/>
    <mergeCell ref="B17:B19"/>
    <mergeCell ref="C17:C19"/>
    <mergeCell ref="D17:D19"/>
    <mergeCell ref="C55:H55"/>
    <mergeCell ref="H56:H57"/>
    <mergeCell ref="J56:J57"/>
    <mergeCell ref="C58:H58"/>
  </mergeCells>
  <hyperlinks>
    <hyperlink ref="H17" r:id="rId1"/>
    <hyperlink ref="H18" r:id="rId2"/>
    <hyperlink ref="H19" r:id="rId3"/>
    <hyperlink ref="H20" r:id="rId4"/>
    <hyperlink ref="H21" r:id="rId5"/>
    <hyperlink ref="H22" r:id="rId6"/>
    <hyperlink ref="H52" r:id="rId7"/>
    <hyperlink ref="H53" r:id="rId8"/>
    <hyperlink ref="H54" r:id="rId9"/>
    <hyperlink ref="H56:H57" r:id="rId10" display="Приказ ФАС №1428/21 от 16.12.2021г."/>
    <hyperlink ref="H8:H11" r:id="rId11" display="Постановление РЭК СО №252-ПК от 28.12.2021г."/>
    <hyperlink ref="H12:H15" r:id="rId12" display="Постановление РЭК СО №237-ПК от 28.11.2022г."/>
    <hyperlink ref="H24:H36" r:id="rId13" display="Постановление РЭК СО №260-ПК от 30.12.2021г."/>
    <hyperlink ref="H37:H51" r:id="rId14" display="Постановление РЭК СО №240-ПК от 28.11.2022г."/>
    <hyperlink ref="H59" r:id="rId15"/>
    <hyperlink ref="H60" r:id="rId16"/>
  </hyperlinks>
  <pageMargins left="0.23622047244094491" right="0.23622047244094491" top="0.74803149606299213" bottom="0.74803149606299213" header="0.31496062992125984" footer="0.31496062992125984"/>
  <pageSetup paperSize="9" scale="64" orientation="portrait" r:id="rId17"/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СО.</vt:lpstr>
      <vt:lpstr>СО.!Область_печати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Alex</cp:lastModifiedBy>
  <dcterms:created xsi:type="dcterms:W3CDTF">2023-01-19T07:21:56Z</dcterms:created>
  <dcterms:modified xsi:type="dcterms:W3CDTF">2023-01-19T08:28:35Z</dcterms:modified>
</cp:coreProperties>
</file>