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<sst xmlns="http://schemas.openxmlformats.org/spreadsheetml/2006/main" count="118" uniqueCount="68">
  <si>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</si>
  <si>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</si>
  <si>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</si>
  <si>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</si>
  <si>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</si>
  <si>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</si>
  <si>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</si>
  <si>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</si>
  <si>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</si>
  <si>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</si>
  <si>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</si>
  <si>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</si>
  <si>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</si>
  <si>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</si>
  <si>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</si>
  <si>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</si>
  <si>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</si>
  <si>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</si>
  <si>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</si>
  <si>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</si>
  <si>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</si>
  <si>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</si>
  <si>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</si>
  <si>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</si>
  <si>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</si>
  <si>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</si>
  <si>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</si>
  <si>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</si>
  <si>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</si>
  <si>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</si>
  <si>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</si>
  <si>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</si>
  <si>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</si>
  <si>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</si>
  <si>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</si>
  <si>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</si>
  <si>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</si>
  <si>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</si>
  <si>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</si>
  <si>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</si>
  <si>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</si>
  <si>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</si>
  <si>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</si>
  <si>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</si>
  <si>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</si>
  <si>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</si>
  <si>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</si>
  <si>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</si>
  <si>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</si>
  <si>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</si>
  <si>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</si>
  <si>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</si>
  <si>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</si>
  <si>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</si>
  <si>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</si>
  <si>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</si>
  <si>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</si>
  <si>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</si>
  <si>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</si>
  <si>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</si>
  <si>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</si>
  <si>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</si>
  <si>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</si>
  <si>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</si>
  <si>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</si>
  <si>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</si>
  <si>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2023</t>
  </si>
  <si>
    <t>апреле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</si>
</sst>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0" fontId="5" fillId="0" borderId="23" xfId="0" applyFont="1" applyFill="1" applyBorder="1" applyAlignment="1">
      <alignment horizontal="center" vertical="center" wrapText="1"/>
    </xf>
    <xf numFmtId="188" fontId="1" fillId="56" borderId="0" xfId="0" applyNumberFormat="1" applyFont="1" applyFill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9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15" xfId="159"/>
    <cellStyle name="Обычный 2" xfId="160"/>
    <cellStyle name="Обычный 2 10" xfId="161"/>
    <cellStyle name="Обычный 2 11" xfId="162"/>
    <cellStyle name="Обычный 2 12" xfId="163"/>
    <cellStyle name="Обычный 2 13" xfId="164"/>
    <cellStyle name="Обычный 2 14" xfId="165"/>
    <cellStyle name="Обычный 2 15" xfId="166"/>
    <cellStyle name="Обычный 2 16" xfId="167"/>
    <cellStyle name="Обычный 2 17" xfId="168"/>
    <cellStyle name="Обычный 2 18" xfId="169"/>
    <cellStyle name="Обычный 2 19" xfId="170"/>
    <cellStyle name="Обычный 2 2" xfId="171"/>
    <cellStyle name="Обычный 2 2 2" xfId="172"/>
    <cellStyle name="Обычный 2 2 2 2" xfId="173"/>
    <cellStyle name="Обычный 2 2 2 3" xfId="174"/>
    <cellStyle name="Обычный 2 2 2 3 2" xfId="175"/>
    <cellStyle name="Обычный 2 2 2 4" xfId="176"/>
    <cellStyle name="Обычный 2 2 2 5" xfId="177"/>
    <cellStyle name="Обычный 2 2 2 6" xfId="178"/>
    <cellStyle name="Обычный 2 2 3" xfId="179"/>
    <cellStyle name="Обычный 2 2 3 2" xfId="180"/>
    <cellStyle name="Обычный 2 2_ОТПУСК ИЗ СЕТИ " xfId="181"/>
    <cellStyle name="Обычный 2 20" xfId="182"/>
    <cellStyle name="Обычный 2 21" xfId="183"/>
    <cellStyle name="Обычный 2 22" xfId="184"/>
    <cellStyle name="Обычный 2 23" xfId="185"/>
    <cellStyle name="Обычный 2 24" xfId="186"/>
    <cellStyle name="Обычный 2 25" xfId="187"/>
    <cellStyle name="Обычный 2 26" xfId="188"/>
    <cellStyle name="Обычный 2 27" xfId="189"/>
    <cellStyle name="Обычный 2 28" xfId="190"/>
    <cellStyle name="Обычный 2 28 2" xfId="191"/>
    <cellStyle name="Обычный 2 29" xfId="192"/>
    <cellStyle name="Обычный 2 3" xfId="193"/>
    <cellStyle name="Обычный 2 3 2" xfId="194"/>
    <cellStyle name="Обычный 2 3 2 2" xfId="195"/>
    <cellStyle name="Обычный 2 3 3" xfId="196"/>
    <cellStyle name="Обычный 2 3_ОТПУСК ИЗ СЕТИ " xfId="197"/>
    <cellStyle name="Обычный 2 30" xfId="198"/>
    <cellStyle name="Обычный 2 31" xfId="199"/>
    <cellStyle name="Обычный 2 32" xfId="200"/>
    <cellStyle name="Обычный 2 33" xfId="201"/>
    <cellStyle name="Обычный 2 34" xfId="202"/>
    <cellStyle name="Обычный 2 35" xfId="203"/>
    <cellStyle name="Обычный 2 36" xfId="204"/>
    <cellStyle name="Обычный 2 37" xfId="205"/>
    <cellStyle name="Обычный 2 38" xfId="206"/>
    <cellStyle name="Обычный 2 39" xfId="207"/>
    <cellStyle name="Обычный 2 4" xfId="208"/>
    <cellStyle name="Обычный 2 4 2" xfId="209"/>
    <cellStyle name="Обычный 2 4 3" xfId="210"/>
    <cellStyle name="Обычный 2 40" xfId="211"/>
    <cellStyle name="Обычный 2 41" xfId="212"/>
    <cellStyle name="Обычный 2 42" xfId="213"/>
    <cellStyle name="Обычный 2 43" xfId="214"/>
    <cellStyle name="Обычный 2 44" xfId="215"/>
    <cellStyle name="Обычный 2 45" xfId="216"/>
    <cellStyle name="Обычный 2 46" xfId="217"/>
    <cellStyle name="Обычный 2 47" xfId="218"/>
    <cellStyle name="Обычный 2 48" xfId="219"/>
    <cellStyle name="Обычный 2 49" xfId="220"/>
    <cellStyle name="Обычный 2 5" xfId="221"/>
    <cellStyle name="Обычный 2 5 2" xfId="222"/>
    <cellStyle name="Обычный 2 50" xfId="223"/>
    <cellStyle name="Обычный 2 51" xfId="224"/>
    <cellStyle name="Обычный 2 52" xfId="225"/>
    <cellStyle name="Обычный 2 53" xfId="226"/>
    <cellStyle name="Обычный 2 54" xfId="227"/>
    <cellStyle name="Обычный 2 6" xfId="228"/>
    <cellStyle name="Обычный 2 6 2" xfId="229"/>
    <cellStyle name="Обычный 2 7" xfId="230"/>
    <cellStyle name="Обычный 2 8" xfId="231"/>
    <cellStyle name="Обычный 2 9" xfId="232"/>
    <cellStyle name="Обычный 2_из базы" xfId="233"/>
    <cellStyle name="Обычный 3" xfId="234"/>
    <cellStyle name="Обычный 3 2" xfId="235"/>
    <cellStyle name="Обычный 3 2 2" xfId="236"/>
    <cellStyle name="Обычный 3 3" xfId="237"/>
    <cellStyle name="Обычный 3 3 2" xfId="238"/>
    <cellStyle name="Обычный 3 4" xfId="239"/>
    <cellStyle name="Обычный 4" xfId="240"/>
    <cellStyle name="Обычный 4 2" xfId="241"/>
    <cellStyle name="Обычный 4 2 2" xfId="242"/>
    <cellStyle name="Обычный 4 2 3" xfId="243"/>
    <cellStyle name="Обычный 4 3" xfId="244"/>
    <cellStyle name="Обычный 4 3 2" xfId="245"/>
    <cellStyle name="Обычный 4 3 2 2" xfId="246"/>
    <cellStyle name="Обычный 4 3 3" xfId="247"/>
    <cellStyle name="Обычный 4 3 4" xfId="248"/>
    <cellStyle name="Обычный 4 4" xfId="249"/>
    <cellStyle name="Обычный 4 5" xfId="250"/>
    <cellStyle name="Обычный 5" xfId="251"/>
    <cellStyle name="Обычный 5 2" xfId="252"/>
    <cellStyle name="Обычный 5 2 2" xfId="253"/>
    <cellStyle name="Обычный 5 3" xfId="254"/>
    <cellStyle name="Обычный 6" xfId="255"/>
    <cellStyle name="Обычный 6 2" xfId="256"/>
    <cellStyle name="Обычный 6 2 2" xfId="257"/>
    <cellStyle name="Обычный 6 3" xfId="258"/>
    <cellStyle name="Обычный 7" xfId="259"/>
    <cellStyle name="Обычный 7 2" xfId="260"/>
    <cellStyle name="Обычный 7 3" xfId="261"/>
    <cellStyle name="Обычный 8" xfId="262"/>
    <cellStyle name="Обычный 8 2" xfId="263"/>
    <cellStyle name="Обычный 8 2 2" xfId="264"/>
    <cellStyle name="Обычный 8 3" xfId="265"/>
    <cellStyle name="Обычный 9" xfId="266"/>
    <cellStyle name="Обычный 9 2" xfId="267"/>
    <cellStyle name="Обычный 9 3" xfId="268"/>
    <cellStyle name="Плохой" xfId="269"/>
    <cellStyle name="Плохой 2" xfId="270"/>
    <cellStyle name="Плохой 3" xfId="271"/>
    <cellStyle name="Пояснение" xfId="272"/>
    <cellStyle name="Пояснение 2" xfId="273"/>
    <cellStyle name="Пояснение 3" xfId="274"/>
    <cellStyle name="Примечание" xfId="275"/>
    <cellStyle name="Примечание 2" xfId="276"/>
    <cellStyle name="Примечание 2 2" xfId="277"/>
    <cellStyle name="Примечание 2 2 2" xfId="278"/>
    <cellStyle name="Примечание 2 2 3" xfId="279"/>
    <cellStyle name="Примечание 3" xfId="280"/>
    <cellStyle name="Percent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4" xfId="288"/>
    <cellStyle name="Процентный 4 2" xfId="289"/>
    <cellStyle name="Процентный 5" xfId="290"/>
    <cellStyle name="Связанная ячейка" xfId="291"/>
    <cellStyle name="Связанная ячейка 2" xfId="292"/>
    <cellStyle name="Связанная ячейка 3" xfId="293"/>
    <cellStyle name="Стиль 1" xfId="294"/>
    <cellStyle name="Текст предупреждения" xfId="295"/>
    <cellStyle name="Текст предупреждения 2" xfId="296"/>
    <cellStyle name="Текст предупреждения 3" xfId="297"/>
    <cellStyle name="Comma" xfId="298"/>
    <cellStyle name="Comma [0]" xfId="299"/>
    <cellStyle name="Финансовый 2" xfId="300"/>
    <cellStyle name="Финансовый 2 2" xfId="301"/>
    <cellStyle name="Финансовый 2 3" xfId="302"/>
    <cellStyle name="Финансовый 2_из базы" xfId="303"/>
    <cellStyle name="Финансовый 3" xfId="304"/>
    <cellStyle name="Финансовый 3 2" xfId="305"/>
    <cellStyle name="Финансовый 3 3" xfId="306"/>
    <cellStyle name="Финансовый 4" xfId="307"/>
    <cellStyle name="Финансовый 5" xfId="308"/>
    <cellStyle name="Финансовый 6" xfId="309"/>
    <cellStyle name="Финансовый 7" xfId="310"/>
    <cellStyle name="Хороший" xfId="311"/>
    <cellStyle name="Хороший 2" xfId="312"/>
    <cellStyle name="Хороший 3" xfId="313"/>
    <cellStyle name="㼿" xfId="314"/>
    <cellStyle name="㼿?" xfId="315"/>
    <cellStyle name="㼿? 2" xfId="316"/>
    <cellStyle name="㼿? 3" xfId="317"/>
    <cellStyle name="㼿㼿" xfId="318"/>
    <cellStyle name="㼿㼿 2" xfId="319"/>
    <cellStyle name="㼿㼿 3" xfId="320"/>
    <cellStyle name="㼿㼿?" xfId="321"/>
    <cellStyle name="㼿㼿? 2" xfId="322"/>
    <cellStyle name="㼿㼿? 3" xfId="323"/>
    <cellStyle name="㼿㼿? 4" xfId="324"/>
    <cellStyle name="㼿㼿_Лист1" xfId="325"/>
    <cellStyle name="㼿㼿㼿" xfId="326"/>
    <cellStyle name="㼿㼿㼿 2" xfId="327"/>
    <cellStyle name="㼿㼿㼿 2 2" xfId="328"/>
    <cellStyle name="㼿㼿㼿 2 3" xfId="329"/>
    <cellStyle name="㼿㼿㼿 3" xfId="330"/>
    <cellStyle name="㼿㼿㼿 4" xfId="331"/>
    <cellStyle name="㼿㼿㼿?" xfId="332"/>
    <cellStyle name="㼿㼿㼿? 2" xfId="333"/>
    <cellStyle name="㼿㼿㼿? 2 2" xfId="334"/>
    <cellStyle name="㼿㼿㼿? 2 3" xfId="335"/>
    <cellStyle name="㼿㼿㼿? 3" xfId="336"/>
    <cellStyle name="㼿㼿㼿? 4" xfId="337"/>
    <cellStyle name="㼿㼿㼿_Лист1" xfId="338"/>
    <cellStyle name="㼿㼿㼿㼿" xfId="339"/>
    <cellStyle name="㼿㼿㼿㼿?" xfId="340"/>
    <cellStyle name="㼿㼿㼿㼿? 2" xfId="341"/>
    <cellStyle name="㼿㼿㼿㼿㼿" xfId="3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SheetLayoutView="100" zoomScalePageLayoutView="0" workbookViewId="0" topLeftCell="A82">
      <selection activeCell="Z67" sqref="Z67:AO67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7" t="s">
        <v>50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</row>
    <row r="2" spans="20:149" ht="15.75" customHeight="1">
      <c r="T2" s="48" t="s">
        <v>51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7" t="s">
        <v>3</v>
      </c>
      <c r="CZ2" s="47"/>
      <c r="DA2" s="47"/>
      <c r="DB2" s="47"/>
      <c r="DC2" s="49" t="s">
        <v>67</v>
      </c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2"/>
      <c r="DW2" s="49" t="s">
        <v>66</v>
      </c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27" t="s">
        <v>1</v>
      </c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6"/>
      <c r="IG8" s="6"/>
      <c r="IH8" s="6"/>
      <c r="II8" s="6"/>
      <c r="IJ8" s="6"/>
    </row>
    <row r="9" spans="1:244" ht="15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27" t="s">
        <v>55</v>
      </c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 t="s">
        <v>56</v>
      </c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 t="s">
        <v>0</v>
      </c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 t="s">
        <v>57</v>
      </c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8"/>
      <c r="GS9" s="8"/>
      <c r="GT9" s="8"/>
      <c r="GU9" s="8"/>
      <c r="GV9" s="8"/>
      <c r="GW9" s="8"/>
      <c r="GX9" s="8"/>
      <c r="GY9" s="8"/>
      <c r="GZ9" s="8"/>
      <c r="HA9" s="8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</row>
    <row r="10" spans="1:199" ht="36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25" t="s">
        <v>63</v>
      </c>
      <c r="CC10" s="25"/>
      <c r="CD10" s="25"/>
      <c r="CE10" s="25"/>
      <c r="CF10" s="25"/>
      <c r="CG10" s="25"/>
      <c r="CH10" s="25"/>
      <c r="CI10" s="25"/>
      <c r="CJ10" s="25"/>
      <c r="CK10" s="25"/>
      <c r="CL10" s="25" t="s">
        <v>54</v>
      </c>
      <c r="CM10" s="25"/>
      <c r="CN10" s="25"/>
      <c r="CO10" s="25"/>
      <c r="CP10" s="25"/>
      <c r="CQ10" s="25"/>
      <c r="CR10" s="25"/>
      <c r="CS10" s="25"/>
      <c r="CT10" s="25"/>
      <c r="CU10" s="25"/>
      <c r="CV10" s="25" t="s">
        <v>53</v>
      </c>
      <c r="CW10" s="25"/>
      <c r="CX10" s="25"/>
      <c r="CY10" s="25"/>
      <c r="CZ10" s="25"/>
      <c r="DA10" s="25"/>
      <c r="DB10" s="25"/>
      <c r="DC10" s="25"/>
      <c r="DD10" s="25"/>
      <c r="DE10" s="25"/>
      <c r="DF10" s="25" t="s">
        <v>63</v>
      </c>
      <c r="DG10" s="25"/>
      <c r="DH10" s="25"/>
      <c r="DI10" s="25"/>
      <c r="DJ10" s="25"/>
      <c r="DK10" s="25"/>
      <c r="DL10" s="25"/>
      <c r="DM10" s="25"/>
      <c r="DN10" s="25"/>
      <c r="DO10" s="25"/>
      <c r="DP10" s="25" t="s">
        <v>54</v>
      </c>
      <c r="DQ10" s="25"/>
      <c r="DR10" s="25"/>
      <c r="DS10" s="25"/>
      <c r="DT10" s="25"/>
      <c r="DU10" s="25"/>
      <c r="DV10" s="25"/>
      <c r="DW10" s="25"/>
      <c r="DX10" s="25"/>
      <c r="DY10" s="25"/>
      <c r="DZ10" s="25" t="s">
        <v>53</v>
      </c>
      <c r="EA10" s="25"/>
      <c r="EB10" s="25"/>
      <c r="EC10" s="25"/>
      <c r="ED10" s="25"/>
      <c r="EE10" s="25"/>
      <c r="EF10" s="25"/>
      <c r="EG10" s="25"/>
      <c r="EH10" s="25"/>
      <c r="EI10" s="25"/>
      <c r="EJ10" s="25" t="s">
        <v>63</v>
      </c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54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 t="s">
        <v>53</v>
      </c>
      <c r="FE10" s="25"/>
      <c r="FF10" s="25"/>
      <c r="FG10" s="25"/>
      <c r="FH10" s="25"/>
      <c r="FI10" s="25"/>
      <c r="FJ10" s="25"/>
      <c r="FK10" s="25"/>
      <c r="FL10" s="25"/>
      <c r="FM10" s="25"/>
      <c r="FN10" s="25" t="s">
        <v>63</v>
      </c>
      <c r="FO10" s="25"/>
      <c r="FP10" s="25"/>
      <c r="FQ10" s="25"/>
      <c r="FR10" s="25"/>
      <c r="FS10" s="25"/>
      <c r="FT10" s="25"/>
      <c r="FU10" s="25"/>
      <c r="FV10" s="25"/>
      <c r="FW10" s="25"/>
      <c r="FX10" s="25" t="s">
        <v>54</v>
      </c>
      <c r="FY10" s="25"/>
      <c r="FZ10" s="25"/>
      <c r="GA10" s="25"/>
      <c r="GB10" s="25"/>
      <c r="GC10" s="25"/>
      <c r="GD10" s="25"/>
      <c r="GE10" s="25"/>
      <c r="GF10" s="25"/>
      <c r="GG10" s="25"/>
      <c r="GH10" s="25" t="s">
        <v>53</v>
      </c>
      <c r="GI10" s="25"/>
      <c r="GJ10" s="25"/>
      <c r="GK10" s="25"/>
      <c r="GL10" s="25"/>
      <c r="GM10" s="25"/>
      <c r="GN10" s="25"/>
      <c r="GO10" s="25"/>
      <c r="GP10" s="25"/>
      <c r="GQ10" s="25"/>
    </row>
    <row r="11" spans="1:199" ht="15.75" customHeight="1">
      <c r="A11" s="5"/>
      <c r="B11" s="40" t="s">
        <v>58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28">
        <v>5464.65</v>
      </c>
      <c r="CC11" s="29"/>
      <c r="CD11" s="29"/>
      <c r="CE11" s="29"/>
      <c r="CF11" s="29"/>
      <c r="CG11" s="29"/>
      <c r="CH11" s="29"/>
      <c r="CI11" s="29"/>
      <c r="CJ11" s="29"/>
      <c r="CK11" s="30"/>
      <c r="CL11" s="28">
        <v>5050.25</v>
      </c>
      <c r="CM11" s="29"/>
      <c r="CN11" s="29"/>
      <c r="CO11" s="29"/>
      <c r="CP11" s="29"/>
      <c r="CQ11" s="29"/>
      <c r="CR11" s="29"/>
      <c r="CS11" s="29"/>
      <c r="CT11" s="29"/>
      <c r="CU11" s="30"/>
      <c r="CV11" s="28">
        <v>5004.65</v>
      </c>
      <c r="CW11" s="29"/>
      <c r="CX11" s="29"/>
      <c r="CY11" s="29"/>
      <c r="CZ11" s="29"/>
      <c r="DA11" s="29"/>
      <c r="DB11" s="29"/>
      <c r="DC11" s="29"/>
      <c r="DD11" s="29"/>
      <c r="DE11" s="30"/>
      <c r="DF11" s="28">
        <v>5867.78</v>
      </c>
      <c r="DG11" s="29"/>
      <c r="DH11" s="29"/>
      <c r="DI11" s="29"/>
      <c r="DJ11" s="29"/>
      <c r="DK11" s="29"/>
      <c r="DL11" s="29"/>
      <c r="DM11" s="29"/>
      <c r="DN11" s="29"/>
      <c r="DO11" s="30"/>
      <c r="DP11" s="28">
        <v>5453.38</v>
      </c>
      <c r="DQ11" s="29"/>
      <c r="DR11" s="29"/>
      <c r="DS11" s="29"/>
      <c r="DT11" s="29"/>
      <c r="DU11" s="29"/>
      <c r="DV11" s="29"/>
      <c r="DW11" s="29"/>
      <c r="DX11" s="29"/>
      <c r="DY11" s="30"/>
      <c r="DZ11" s="28">
        <v>5407.78</v>
      </c>
      <c r="EA11" s="29"/>
      <c r="EB11" s="29"/>
      <c r="EC11" s="29"/>
      <c r="ED11" s="29"/>
      <c r="EE11" s="29"/>
      <c r="EF11" s="29"/>
      <c r="EG11" s="29"/>
      <c r="EH11" s="29"/>
      <c r="EI11" s="30"/>
      <c r="EJ11" s="28">
        <v>6142.0599999999995</v>
      </c>
      <c r="EK11" s="29"/>
      <c r="EL11" s="29"/>
      <c r="EM11" s="29"/>
      <c r="EN11" s="29"/>
      <c r="EO11" s="29"/>
      <c r="EP11" s="29"/>
      <c r="EQ11" s="29"/>
      <c r="ER11" s="29"/>
      <c r="ES11" s="30"/>
      <c r="ET11" s="28">
        <v>5727.66</v>
      </c>
      <c r="EU11" s="29"/>
      <c r="EV11" s="29"/>
      <c r="EW11" s="29"/>
      <c r="EX11" s="29"/>
      <c r="EY11" s="29"/>
      <c r="EZ11" s="29"/>
      <c r="FA11" s="29"/>
      <c r="FB11" s="29"/>
      <c r="FC11" s="30"/>
      <c r="FD11" s="28">
        <v>5682.0599999999995</v>
      </c>
      <c r="FE11" s="29"/>
      <c r="FF11" s="29"/>
      <c r="FG11" s="29"/>
      <c r="FH11" s="29"/>
      <c r="FI11" s="29"/>
      <c r="FJ11" s="29"/>
      <c r="FK11" s="29"/>
      <c r="FL11" s="29"/>
      <c r="FM11" s="30"/>
      <c r="FN11" s="28">
        <v>7659.94</v>
      </c>
      <c r="FO11" s="29"/>
      <c r="FP11" s="29"/>
      <c r="FQ11" s="29"/>
      <c r="FR11" s="29"/>
      <c r="FS11" s="29"/>
      <c r="FT11" s="29"/>
      <c r="FU11" s="29"/>
      <c r="FV11" s="29"/>
      <c r="FW11" s="30"/>
      <c r="FX11" s="28">
        <v>7245.54</v>
      </c>
      <c r="FY11" s="29"/>
      <c r="FZ11" s="29"/>
      <c r="GA11" s="29"/>
      <c r="GB11" s="29"/>
      <c r="GC11" s="29"/>
      <c r="GD11" s="29"/>
      <c r="GE11" s="29"/>
      <c r="GF11" s="29"/>
      <c r="GG11" s="30"/>
      <c r="GH11" s="28">
        <v>7199.94</v>
      </c>
      <c r="GI11" s="29"/>
      <c r="GJ11" s="29"/>
      <c r="GK11" s="29"/>
      <c r="GL11" s="29"/>
      <c r="GM11" s="29"/>
      <c r="GN11" s="29"/>
      <c r="GO11" s="29"/>
      <c r="GP11" s="29"/>
      <c r="GQ11" s="30"/>
    </row>
    <row r="13" ht="15.75" customHeight="1">
      <c r="G13" s="4" t="s">
        <v>46</v>
      </c>
    </row>
    <row r="14" spans="1:101" ht="15.75">
      <c r="A14" s="39" t="s">
        <v>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41">
        <v>2916.59</v>
      </c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45">
        <v>1534.19</v>
      </c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</row>
    <row r="19" ht="12" customHeight="1">
      <c r="EP19" s="1">
        <f>(CU20+DL18)/EQ22</f>
        <v>476820559.2227504</v>
      </c>
    </row>
    <row r="20" spans="1:114" ht="15.75" customHeight="1">
      <c r="A20" s="21" t="s">
        <v>11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37">
        <v>811118.99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ht="12" customHeight="1"/>
    <row r="22" spans="1:189" ht="15.75" customHeight="1">
      <c r="A22" s="21" t="s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44">
        <v>0.00170431657</v>
      </c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K22" s="1">
        <v>0.002116720606620013</v>
      </c>
      <c r="GE22" s="6"/>
      <c r="GF22" s="10">
        <v>0.00208173237546892</v>
      </c>
      <c r="GG22" s="6"/>
    </row>
    <row r="23" spans="167:189" ht="12" customHeight="1">
      <c r="FK23" s="7"/>
      <c r="GE23" s="6"/>
      <c r="GF23" s="6"/>
      <c r="GG23" s="6"/>
    </row>
    <row r="24" spans="1:189" ht="15.75" customHeight="1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33">
        <v>92.473</v>
      </c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GE24" s="6"/>
      <c r="GF24" s="6"/>
      <c r="GG24" s="6"/>
    </row>
    <row r="25" spans="187:189" ht="12" customHeight="1">
      <c r="GE25" s="6"/>
      <c r="GF25" s="6"/>
      <c r="GG25" s="6"/>
    </row>
    <row r="26" spans="1:189" ht="15.75" customHeight="1">
      <c r="A26" s="4" t="s">
        <v>14</v>
      </c>
      <c r="GE26" s="6"/>
      <c r="GF26" s="6"/>
      <c r="GG26" s="6"/>
    </row>
    <row r="27" spans="1:232" ht="15.75" customHeight="1">
      <c r="A27" s="4" t="s">
        <v>15</v>
      </c>
      <c r="AU27" s="22">
        <v>0</v>
      </c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</row>
    <row r="28" spans="211:232" ht="12" customHeight="1"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</row>
    <row r="29" spans="1:232" ht="15.75" customHeight="1">
      <c r="A29" s="4" t="s">
        <v>16</v>
      </c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</row>
    <row r="30" spans="1:48" ht="15.75" customHeight="1">
      <c r="A30" s="4" t="s">
        <v>17</v>
      </c>
      <c r="AF30" s="33">
        <f>BC32+BC33+BC34+BC35+BC36</f>
        <v>77.746</v>
      </c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4" t="s">
        <v>18</v>
      </c>
    </row>
    <row r="31" spans="1:176" ht="15.75" customHeight="1">
      <c r="A31" s="4" t="s">
        <v>19</v>
      </c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T31" s="7"/>
    </row>
    <row r="32" spans="10:176" ht="18" customHeight="1">
      <c r="J32" s="4" t="s">
        <v>20</v>
      </c>
      <c r="BC32" s="35">
        <v>0</v>
      </c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FT32" s="7"/>
    </row>
    <row r="33" spans="10:216" ht="18" customHeight="1">
      <c r="J33" s="4" t="s">
        <v>21</v>
      </c>
      <c r="BC33" s="34">
        <v>4.993</v>
      </c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GF33" s="50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</row>
    <row r="34" spans="10:178" ht="18" customHeight="1">
      <c r="J34" s="4" t="s">
        <v>22</v>
      </c>
      <c r="BC34" s="34">
        <v>61.334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FC34" s="1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</row>
    <row r="35" spans="10:176" ht="18" customHeight="1">
      <c r="J35" s="4" t="s">
        <v>23</v>
      </c>
      <c r="BC35" s="34">
        <v>1.621</v>
      </c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FT35" s="7"/>
    </row>
    <row r="36" spans="10:70" ht="18" customHeight="1">
      <c r="J36" s="4" t="s">
        <v>24</v>
      </c>
      <c r="BC36" s="34">
        <v>9.798</v>
      </c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</row>
    <row r="37" ht="12" customHeight="1"/>
    <row r="38" spans="1:132" ht="15.75" customHeight="1">
      <c r="A38" s="21" t="s">
        <v>25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33">
        <v>9.61</v>
      </c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</row>
    <row r="39" ht="12" customHeight="1"/>
    <row r="40" ht="15.75" customHeight="1">
      <c r="A40" s="4" t="s">
        <v>26</v>
      </c>
    </row>
    <row r="41" spans="1:17" ht="15.75" customHeight="1">
      <c r="A41" s="22">
        <f>AI47</f>
        <v>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2">
        <v>0</v>
      </c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</row>
    <row r="44" spans="7:63" ht="18" customHeight="1">
      <c r="G44" s="1" t="s">
        <v>28</v>
      </c>
      <c r="AV44" s="35">
        <v>0</v>
      </c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</row>
    <row r="45" spans="7:63" ht="18" customHeight="1">
      <c r="G45" s="1" t="s">
        <v>29</v>
      </c>
      <c r="AV45" s="34">
        <v>0</v>
      </c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7:63" ht="18" customHeight="1">
      <c r="G46" s="1" t="s">
        <v>30</v>
      </c>
      <c r="AV46" s="34">
        <v>0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4:50" ht="18" customHeight="1">
      <c r="D47" s="1" t="s">
        <v>31</v>
      </c>
      <c r="AI47" s="22">
        <f>AV48+AV49</f>
        <v>0</v>
      </c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</row>
    <row r="48" spans="7:63" ht="18" customHeight="1">
      <c r="G48" s="1" t="s">
        <v>28</v>
      </c>
      <c r="AV48" s="22">
        <v>0</v>
      </c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</row>
    <row r="49" spans="7:63" ht="18" customHeight="1">
      <c r="G49" s="1" t="s">
        <v>30</v>
      </c>
      <c r="AV49" s="22">
        <v>0</v>
      </c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6">
        <v>64518.822</v>
      </c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2">
        <v>0</v>
      </c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3">
        <f>BC60+BC61+BC62+BC63+BC64</f>
        <v>57830.176</v>
      </c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5">
        <v>0</v>
      </c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</row>
    <row r="61" spans="7:70" ht="21" customHeight="1">
      <c r="G61" s="4" t="s">
        <v>39</v>
      </c>
      <c r="BC61" s="34">
        <v>3253.329</v>
      </c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</row>
    <row r="62" spans="7:70" ht="21" customHeight="1">
      <c r="G62" s="4" t="s">
        <v>40</v>
      </c>
      <c r="BC62" s="34">
        <v>42316.538</v>
      </c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</row>
    <row r="63" spans="7:70" ht="21" customHeight="1">
      <c r="G63" s="4" t="s">
        <v>41</v>
      </c>
      <c r="BC63" s="34">
        <v>1330.773</v>
      </c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</row>
    <row r="64" spans="7:70" ht="21" customHeight="1">
      <c r="G64" s="4" t="s">
        <v>42</v>
      </c>
      <c r="BC64" s="34">
        <v>10929.536</v>
      </c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3">
        <v>5609.97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</row>
    <row r="68" ht="12" customHeight="1"/>
    <row r="69" ht="15.75" customHeight="1">
      <c r="A69" s="4" t="s">
        <v>45</v>
      </c>
    </row>
    <row r="70" spans="1:72" ht="15.75" customHeight="1">
      <c r="A70" s="21" t="s">
        <v>65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2" t="s">
        <v>64</v>
      </c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</row>
    <row r="71" spans="1:26" ht="10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</row>
    <row r="77" spans="1:240" ht="16.5" customHeight="1">
      <c r="A77" s="27" t="s">
        <v>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 t="s">
        <v>1</v>
      </c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6"/>
    </row>
    <row r="78" spans="1:24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 t="s">
        <v>55</v>
      </c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 t="s">
        <v>56</v>
      </c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 t="s">
        <v>0</v>
      </c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 t="s">
        <v>57</v>
      </c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</row>
    <row r="79" spans="1:240" ht="24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5" t="s">
        <v>63</v>
      </c>
      <c r="CC79" s="25"/>
      <c r="CD79" s="25"/>
      <c r="CE79" s="25"/>
      <c r="CF79" s="25"/>
      <c r="CG79" s="25"/>
      <c r="CH79" s="25"/>
      <c r="CI79" s="25"/>
      <c r="CJ79" s="25"/>
      <c r="CK79" s="25"/>
      <c r="CL79" s="25" t="s">
        <v>54</v>
      </c>
      <c r="CM79" s="25"/>
      <c r="CN79" s="25"/>
      <c r="CO79" s="25"/>
      <c r="CP79" s="25"/>
      <c r="CQ79" s="25"/>
      <c r="CR79" s="25"/>
      <c r="CS79" s="25"/>
      <c r="CT79" s="25"/>
      <c r="CU79" s="25"/>
      <c r="CV79" s="25" t="s">
        <v>53</v>
      </c>
      <c r="CW79" s="25"/>
      <c r="CX79" s="25"/>
      <c r="CY79" s="25"/>
      <c r="CZ79" s="25"/>
      <c r="DA79" s="25"/>
      <c r="DB79" s="25"/>
      <c r="DC79" s="25"/>
      <c r="DD79" s="25"/>
      <c r="DE79" s="25"/>
      <c r="DF79" s="25" t="s">
        <v>63</v>
      </c>
      <c r="DG79" s="25"/>
      <c r="DH79" s="25"/>
      <c r="DI79" s="25"/>
      <c r="DJ79" s="25"/>
      <c r="DK79" s="25"/>
      <c r="DL79" s="25"/>
      <c r="DM79" s="25"/>
      <c r="DN79" s="25"/>
      <c r="DO79" s="25"/>
      <c r="DP79" s="25" t="s">
        <v>54</v>
      </c>
      <c r="DQ79" s="25"/>
      <c r="DR79" s="25"/>
      <c r="DS79" s="25"/>
      <c r="DT79" s="25"/>
      <c r="DU79" s="25"/>
      <c r="DV79" s="25"/>
      <c r="DW79" s="25"/>
      <c r="DX79" s="25"/>
      <c r="DY79" s="25"/>
      <c r="DZ79" s="25" t="s">
        <v>53</v>
      </c>
      <c r="EA79" s="25"/>
      <c r="EB79" s="25"/>
      <c r="EC79" s="25"/>
      <c r="ED79" s="25"/>
      <c r="EE79" s="25"/>
      <c r="EF79" s="25"/>
      <c r="EG79" s="25"/>
      <c r="EH79" s="25"/>
      <c r="EI79" s="25"/>
      <c r="EJ79" s="25" t="s">
        <v>63</v>
      </c>
      <c r="EK79" s="25"/>
      <c r="EL79" s="25"/>
      <c r="EM79" s="25"/>
      <c r="EN79" s="25"/>
      <c r="EO79" s="25"/>
      <c r="EP79" s="25"/>
      <c r="EQ79" s="25"/>
      <c r="ER79" s="25"/>
      <c r="ES79" s="25"/>
      <c r="ET79" s="25" t="s">
        <v>54</v>
      </c>
      <c r="EU79" s="25"/>
      <c r="EV79" s="25"/>
      <c r="EW79" s="25"/>
      <c r="EX79" s="25"/>
      <c r="EY79" s="25"/>
      <c r="EZ79" s="25"/>
      <c r="FA79" s="25"/>
      <c r="FB79" s="25"/>
      <c r="FC79" s="25"/>
      <c r="FD79" s="25" t="s">
        <v>53</v>
      </c>
      <c r="FE79" s="25"/>
      <c r="FF79" s="25"/>
      <c r="FG79" s="25"/>
      <c r="FH79" s="25"/>
      <c r="FI79" s="25"/>
      <c r="FJ79" s="25"/>
      <c r="FK79" s="25"/>
      <c r="FL79" s="25"/>
      <c r="FM79" s="25"/>
      <c r="FN79" s="25" t="s">
        <v>63</v>
      </c>
      <c r="FO79" s="25"/>
      <c r="FP79" s="25"/>
      <c r="FQ79" s="25"/>
      <c r="FR79" s="25"/>
      <c r="FS79" s="25"/>
      <c r="FT79" s="25"/>
      <c r="FU79" s="25"/>
      <c r="FV79" s="25"/>
      <c r="FW79" s="25"/>
      <c r="FX79" s="25" t="s">
        <v>54</v>
      </c>
      <c r="FY79" s="25"/>
      <c r="FZ79" s="25"/>
      <c r="GA79" s="25"/>
      <c r="GB79" s="25"/>
      <c r="GC79" s="25"/>
      <c r="GD79" s="25"/>
      <c r="GE79" s="25"/>
      <c r="GF79" s="25"/>
      <c r="GG79" s="25"/>
      <c r="GH79" s="25" t="s">
        <v>53</v>
      </c>
      <c r="GI79" s="25"/>
      <c r="GJ79" s="25"/>
      <c r="GK79" s="25"/>
      <c r="GL79" s="25"/>
      <c r="GM79" s="25"/>
      <c r="GN79" s="25"/>
      <c r="GO79" s="25"/>
      <c r="GP79" s="25"/>
      <c r="GQ79" s="25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</row>
    <row r="80" spans="1:199" ht="21.75" customHeight="1">
      <c r="A80" s="23" t="s">
        <v>59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4"/>
      <c r="CA80" s="6"/>
      <c r="CB80" s="18">
        <v>4029.87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3615.47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3569.87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4433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4018.6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3973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4707.28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4292.88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4247.28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6225.16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5810.76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5765.16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3" t="s">
        <v>60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4"/>
      <c r="CA81" s="6"/>
      <c r="CB81" s="18">
        <v>5246.4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4832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4786.4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5649.53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5235.13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5189.53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5923.81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5509.41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5463.81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7441.69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7027.29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6981.69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3" t="s">
        <v>61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4"/>
      <c r="CB82" s="18">
        <v>18376.33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17961.93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17916.33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18779.46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18365.06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18319.46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19053.74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18639.34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18593.74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20571.62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20157.22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20111.62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</row>
    <row r="84" s="6" customFormat="1" ht="28.5" customHeight="1">
      <c r="G84" s="6" t="s">
        <v>49</v>
      </c>
    </row>
    <row r="85" spans="1:245" ht="15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2"/>
      <c r="CA85" s="15"/>
      <c r="CB85" s="11"/>
      <c r="CC85" s="14"/>
      <c r="CD85" s="14"/>
      <c r="CE85" s="14"/>
      <c r="CF85" s="14"/>
      <c r="CG85" s="14"/>
      <c r="CH85" s="14"/>
      <c r="CI85" s="14"/>
      <c r="CJ85" s="14"/>
      <c r="CK85" s="14"/>
      <c r="CL85" s="17"/>
      <c r="CM85" s="14"/>
      <c r="CN85" s="14"/>
      <c r="CO85" s="14"/>
      <c r="CP85" s="14"/>
      <c r="CQ85" s="14"/>
      <c r="CR85" s="14"/>
      <c r="CS85" s="14"/>
      <c r="CT85" s="14"/>
      <c r="CU85" s="14"/>
      <c r="CV85" s="17"/>
      <c r="CW85" s="14"/>
      <c r="CX85" s="14"/>
      <c r="CY85" s="14"/>
      <c r="CZ85" s="14"/>
      <c r="DA85" s="14"/>
      <c r="DB85" s="14"/>
      <c r="DC85" s="14"/>
      <c r="DD85" s="14"/>
      <c r="DE85" s="14"/>
      <c r="DF85" s="17"/>
      <c r="DG85" s="14"/>
      <c r="DH85" s="14"/>
      <c r="DI85" s="14"/>
      <c r="DJ85" s="14"/>
      <c r="DK85" s="14"/>
      <c r="DL85" s="14"/>
      <c r="DM85" s="14"/>
      <c r="DN85" s="14"/>
      <c r="DO85" s="14"/>
      <c r="DP85" s="17"/>
      <c r="DQ85" s="14"/>
      <c r="DR85" s="14"/>
      <c r="DS85" s="14"/>
      <c r="DT85" s="14"/>
      <c r="DU85" s="14"/>
      <c r="DV85" s="14"/>
      <c r="DW85" s="14"/>
      <c r="DX85" s="14"/>
      <c r="DY85" s="14"/>
      <c r="DZ85" s="17"/>
      <c r="EA85" s="14"/>
      <c r="EB85" s="14"/>
      <c r="EC85" s="14"/>
      <c r="ED85" s="14"/>
      <c r="EE85" s="14"/>
      <c r="EF85" s="14"/>
      <c r="EG85" s="14"/>
      <c r="EH85" s="14"/>
      <c r="EI85" s="14"/>
      <c r="EJ85" s="17"/>
      <c r="EK85" s="14"/>
      <c r="EL85" s="14"/>
      <c r="EM85" s="14"/>
      <c r="EN85" s="14"/>
      <c r="EO85" s="14"/>
      <c r="EP85" s="14"/>
      <c r="EQ85" s="14"/>
      <c r="ER85" s="14"/>
      <c r="ES85" s="14"/>
      <c r="ET85" s="17"/>
      <c r="EU85" s="14"/>
      <c r="EV85" s="14"/>
      <c r="EW85" s="14"/>
      <c r="EX85" s="14"/>
      <c r="EY85" s="14"/>
      <c r="EZ85" s="14"/>
      <c r="FA85" s="14"/>
      <c r="FB85" s="14"/>
      <c r="FC85" s="14"/>
      <c r="FD85" s="17"/>
      <c r="FE85" s="14"/>
      <c r="FF85" s="14"/>
      <c r="FG85" s="14"/>
      <c r="FH85" s="14"/>
      <c r="FI85" s="14"/>
      <c r="FJ85" s="14"/>
      <c r="FK85" s="14"/>
      <c r="FL85" s="14"/>
      <c r="FM85" s="14"/>
      <c r="FN85" s="17"/>
      <c r="FO85" s="14"/>
      <c r="FP85" s="14"/>
      <c r="FQ85" s="14"/>
      <c r="FR85" s="14"/>
      <c r="FS85" s="14"/>
      <c r="FT85" s="14"/>
      <c r="FU85" s="14"/>
      <c r="FV85" s="14"/>
      <c r="FW85" s="14"/>
      <c r="FX85" s="17"/>
      <c r="FY85" s="14"/>
      <c r="FZ85" s="14"/>
      <c r="GA85" s="14"/>
      <c r="GB85" s="14"/>
      <c r="GC85" s="14"/>
      <c r="GD85" s="14"/>
      <c r="GE85" s="14"/>
      <c r="GF85" s="14"/>
      <c r="GG85" s="14"/>
      <c r="GH85" s="17"/>
      <c r="GI85" s="14"/>
      <c r="GJ85" s="14"/>
      <c r="GK85" s="14"/>
      <c r="GL85" s="14"/>
      <c r="GM85" s="14"/>
      <c r="GN85" s="14"/>
      <c r="GO85" s="14"/>
      <c r="GP85" s="14"/>
      <c r="GQ85" s="14"/>
      <c r="GR85" s="17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4"/>
      <c r="HD85" s="14"/>
      <c r="HE85" s="14"/>
      <c r="HF85" s="14"/>
      <c r="HG85" s="14"/>
      <c r="HH85" s="14"/>
      <c r="HI85" s="14"/>
      <c r="HJ85" s="14"/>
      <c r="HK85" s="14"/>
      <c r="HL85" s="17"/>
      <c r="HM85" s="14"/>
      <c r="HN85" s="14"/>
      <c r="HO85" s="14"/>
      <c r="HP85" s="14"/>
      <c r="HQ85" s="14"/>
      <c r="HR85" s="14"/>
      <c r="HS85" s="14"/>
      <c r="HT85" s="14"/>
      <c r="HU85" s="14"/>
      <c r="HV85" s="17"/>
      <c r="HW85" s="14"/>
      <c r="HX85" s="14"/>
      <c r="HY85" s="14"/>
      <c r="HZ85" s="14"/>
      <c r="IA85" s="14"/>
      <c r="IB85" s="14"/>
      <c r="IC85" s="14"/>
      <c r="ID85" s="14"/>
      <c r="IE85" s="14"/>
      <c r="IF85" s="6"/>
      <c r="IG85" s="6"/>
      <c r="IH85" s="6"/>
      <c r="II85" s="6"/>
      <c r="IJ85" s="6"/>
      <c r="IK85" s="6"/>
    </row>
    <row r="86" spans="1:245" ht="15.75" customHeight="1">
      <c r="A86" s="27" t="s">
        <v>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 t="s">
        <v>1</v>
      </c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6"/>
      <c r="IG86" s="6"/>
      <c r="IH86" s="6"/>
      <c r="II86" s="6"/>
      <c r="IJ86" s="6"/>
      <c r="IK86" s="6"/>
    </row>
    <row r="87" spans="1:245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 t="s">
        <v>55</v>
      </c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 t="s">
        <v>56</v>
      </c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 t="s">
        <v>0</v>
      </c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 t="s">
        <v>57</v>
      </c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</row>
    <row r="88" spans="1:245" ht="30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5" t="s">
        <v>63</v>
      </c>
      <c r="CC88" s="25"/>
      <c r="CD88" s="25"/>
      <c r="CE88" s="25"/>
      <c r="CF88" s="25"/>
      <c r="CG88" s="25"/>
      <c r="CH88" s="25"/>
      <c r="CI88" s="25"/>
      <c r="CJ88" s="25"/>
      <c r="CK88" s="25"/>
      <c r="CL88" s="25" t="s">
        <v>54</v>
      </c>
      <c r="CM88" s="25"/>
      <c r="CN88" s="25"/>
      <c r="CO88" s="25"/>
      <c r="CP88" s="25"/>
      <c r="CQ88" s="25"/>
      <c r="CR88" s="25"/>
      <c r="CS88" s="25"/>
      <c r="CT88" s="25"/>
      <c r="CU88" s="25"/>
      <c r="CV88" s="25" t="s">
        <v>53</v>
      </c>
      <c r="CW88" s="25"/>
      <c r="CX88" s="25"/>
      <c r="CY88" s="25"/>
      <c r="CZ88" s="25"/>
      <c r="DA88" s="25"/>
      <c r="DB88" s="25"/>
      <c r="DC88" s="25"/>
      <c r="DD88" s="25"/>
      <c r="DE88" s="25"/>
      <c r="DF88" s="25" t="s">
        <v>63</v>
      </c>
      <c r="DG88" s="25"/>
      <c r="DH88" s="25"/>
      <c r="DI88" s="25"/>
      <c r="DJ88" s="25"/>
      <c r="DK88" s="25"/>
      <c r="DL88" s="25"/>
      <c r="DM88" s="25"/>
      <c r="DN88" s="25"/>
      <c r="DO88" s="25"/>
      <c r="DP88" s="25" t="s">
        <v>54</v>
      </c>
      <c r="DQ88" s="25"/>
      <c r="DR88" s="25"/>
      <c r="DS88" s="25"/>
      <c r="DT88" s="25"/>
      <c r="DU88" s="25"/>
      <c r="DV88" s="25"/>
      <c r="DW88" s="25"/>
      <c r="DX88" s="25"/>
      <c r="DY88" s="25"/>
      <c r="DZ88" s="25" t="s">
        <v>53</v>
      </c>
      <c r="EA88" s="25"/>
      <c r="EB88" s="25"/>
      <c r="EC88" s="25"/>
      <c r="ED88" s="25"/>
      <c r="EE88" s="25"/>
      <c r="EF88" s="25"/>
      <c r="EG88" s="25"/>
      <c r="EH88" s="25"/>
      <c r="EI88" s="25"/>
      <c r="EJ88" s="25" t="s">
        <v>63</v>
      </c>
      <c r="EK88" s="25"/>
      <c r="EL88" s="25"/>
      <c r="EM88" s="25"/>
      <c r="EN88" s="25"/>
      <c r="EO88" s="25"/>
      <c r="EP88" s="25"/>
      <c r="EQ88" s="25"/>
      <c r="ER88" s="25"/>
      <c r="ES88" s="25"/>
      <c r="ET88" s="25" t="s">
        <v>54</v>
      </c>
      <c r="EU88" s="25"/>
      <c r="EV88" s="25"/>
      <c r="EW88" s="25"/>
      <c r="EX88" s="25"/>
      <c r="EY88" s="25"/>
      <c r="EZ88" s="25"/>
      <c r="FA88" s="25"/>
      <c r="FB88" s="25"/>
      <c r="FC88" s="25"/>
      <c r="FD88" s="25" t="s">
        <v>53</v>
      </c>
      <c r="FE88" s="25"/>
      <c r="FF88" s="25"/>
      <c r="FG88" s="25"/>
      <c r="FH88" s="25"/>
      <c r="FI88" s="25"/>
      <c r="FJ88" s="25"/>
      <c r="FK88" s="25"/>
      <c r="FL88" s="25"/>
      <c r="FM88" s="25"/>
      <c r="FN88" s="25" t="s">
        <v>52</v>
      </c>
      <c r="FO88" s="25"/>
      <c r="FP88" s="25"/>
      <c r="FQ88" s="25"/>
      <c r="FR88" s="25"/>
      <c r="FS88" s="25"/>
      <c r="FT88" s="25"/>
      <c r="FU88" s="25"/>
      <c r="FV88" s="25"/>
      <c r="FW88" s="25"/>
      <c r="FX88" s="25" t="s">
        <v>54</v>
      </c>
      <c r="FY88" s="25"/>
      <c r="FZ88" s="25"/>
      <c r="GA88" s="25"/>
      <c r="GB88" s="25"/>
      <c r="GC88" s="25"/>
      <c r="GD88" s="25"/>
      <c r="GE88" s="25"/>
      <c r="GF88" s="25"/>
      <c r="GG88" s="25"/>
      <c r="GH88" s="25" t="s">
        <v>53</v>
      </c>
      <c r="GI88" s="25"/>
      <c r="GJ88" s="25"/>
      <c r="GK88" s="25"/>
      <c r="GL88" s="25"/>
      <c r="GM88" s="25"/>
      <c r="GN88" s="25"/>
      <c r="GO88" s="25"/>
      <c r="GP88" s="25"/>
      <c r="GQ88" s="25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</row>
    <row r="89" spans="1:199" ht="15.75" customHeight="1">
      <c r="A89" s="23" t="s">
        <v>59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4"/>
      <c r="CA89" s="6"/>
      <c r="CB89" s="18">
        <v>4029.87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3615.47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3569.87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4433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4018.6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3973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4707.28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4292.88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4247.28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6225.16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5810.76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5765.16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3" t="s">
        <v>62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4"/>
      <c r="CA90" s="6"/>
      <c r="CB90" s="18">
        <v>7565.88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7151.48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7105.88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7969.01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7554.61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7509.01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8243.29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7828.89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7783.29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9761.17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9346.77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9301.17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Q22:FF22"/>
    <mergeCell ref="DL18:EA18"/>
    <mergeCell ref="A1:FK1"/>
    <mergeCell ref="T2:CX2"/>
    <mergeCell ref="DW2:EO2"/>
    <mergeCell ref="CY2:DB2"/>
    <mergeCell ref="DC2:DU2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FN9:GQ9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AV46:BK46"/>
    <mergeCell ref="AI43:AX43"/>
    <mergeCell ref="BC62:BR62"/>
    <mergeCell ref="BC61:BR61"/>
    <mergeCell ref="W58:AL58"/>
    <mergeCell ref="AI47:AX47"/>
    <mergeCell ref="AV45:BK45"/>
    <mergeCell ref="AV44:BK44"/>
    <mergeCell ref="S55:AH55"/>
    <mergeCell ref="GH82:GQ82"/>
    <mergeCell ref="FD82:FM82"/>
    <mergeCell ref="FN82:FW82"/>
    <mergeCell ref="FX82:GG82"/>
    <mergeCell ref="CB82:CK82"/>
    <mergeCell ref="CL82:CU82"/>
    <mergeCell ref="CV82:DE82"/>
    <mergeCell ref="DF82:DO82"/>
    <mergeCell ref="DP82:DY82"/>
    <mergeCell ref="DZ82:EI82"/>
    <mergeCell ref="EJ81:ES81"/>
    <mergeCell ref="ET81:FC81"/>
    <mergeCell ref="FD81:FM81"/>
    <mergeCell ref="FN81:FW81"/>
    <mergeCell ref="FX81:GG81"/>
    <mergeCell ref="EJ82:ES82"/>
    <mergeCell ref="ET82:FC82"/>
    <mergeCell ref="CB10:CK10"/>
    <mergeCell ref="CV10:DE10"/>
    <mergeCell ref="CV11:DE11"/>
    <mergeCell ref="DF11:DO11"/>
    <mergeCell ref="EJ80:ES80"/>
    <mergeCell ref="ET80:FC80"/>
    <mergeCell ref="DH24:DW24"/>
    <mergeCell ref="DZ10:EI10"/>
    <mergeCell ref="DZ11:EI11"/>
    <mergeCell ref="CB81:CK81"/>
    <mergeCell ref="CL81:CU81"/>
    <mergeCell ref="BC32:BR32"/>
    <mergeCell ref="A38:DL38"/>
    <mergeCell ref="DP81:DY81"/>
    <mergeCell ref="DZ81:EI81"/>
    <mergeCell ref="Z67:AO67"/>
    <mergeCell ref="AV48:BK48"/>
    <mergeCell ref="AV49:BK49"/>
    <mergeCell ref="AE52:AT52"/>
    <mergeCell ref="FN80:FW80"/>
    <mergeCell ref="DZ80:EI80"/>
    <mergeCell ref="DP80:DY80"/>
    <mergeCell ref="FD80:FM80"/>
    <mergeCell ref="CB80:CK80"/>
    <mergeCell ref="CL80:CU80"/>
    <mergeCell ref="BC64:BR64"/>
    <mergeCell ref="BC63:BR63"/>
    <mergeCell ref="GH80:GQ80"/>
    <mergeCell ref="FX80:GG80"/>
    <mergeCell ref="FD11:FM11"/>
    <mergeCell ref="FN11:FW11"/>
    <mergeCell ref="EJ11:ES11"/>
    <mergeCell ref="ET11:FC11"/>
    <mergeCell ref="BC60:BR60"/>
    <mergeCell ref="A22:EP22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FX79:GG79"/>
    <mergeCell ref="EJ79:ES79"/>
    <mergeCell ref="GH81:GQ81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A70:BD70"/>
    <mergeCell ref="BE70:BT70"/>
    <mergeCell ref="A80:BZ80"/>
    <mergeCell ref="A81:BZ81"/>
    <mergeCell ref="A82:BZ82"/>
    <mergeCell ref="DZ79:EI79"/>
    <mergeCell ref="CV81:DE81"/>
    <mergeCell ref="DF81:DO81"/>
    <mergeCell ref="CV80:DE80"/>
    <mergeCell ref="DF80:DO80"/>
    <mergeCell ref="ET89:FC89"/>
    <mergeCell ref="FD89:FM89"/>
    <mergeCell ref="DF89:DO89"/>
    <mergeCell ref="CB89:CK89"/>
    <mergeCell ref="CL89:CU89"/>
    <mergeCell ref="CV89:DE89"/>
    <mergeCell ref="DP89:DY89"/>
    <mergeCell ref="DZ89:EI89"/>
    <mergeCell ref="FX89:GG89"/>
    <mergeCell ref="GH89:GQ89"/>
    <mergeCell ref="EJ90:ES90"/>
    <mergeCell ref="ET90:FC90"/>
    <mergeCell ref="GH90:GQ90"/>
    <mergeCell ref="FD90:FM90"/>
    <mergeCell ref="FN90:FW90"/>
    <mergeCell ref="FX90:GG90"/>
    <mergeCell ref="FN89:FW89"/>
    <mergeCell ref="EJ89:ES89"/>
    <mergeCell ref="CB90:CK90"/>
    <mergeCell ref="CL90:CU90"/>
    <mergeCell ref="CV90:DE90"/>
    <mergeCell ref="DF90:DO90"/>
    <mergeCell ref="DP90:DY90"/>
    <mergeCell ref="DZ90:EI90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petrova_av</cp:lastModifiedBy>
  <cp:lastPrinted>2022-08-15T03:22:11Z</cp:lastPrinted>
  <dcterms:created xsi:type="dcterms:W3CDTF">2010-05-19T10:50:44Z</dcterms:created>
  <dcterms:modified xsi:type="dcterms:W3CDTF">2023-05-16T06:55:47Z</dcterms:modified>
  <cp:category/>
  <cp:version/>
  <cp:contentType/>
  <cp:contentStatus/>
</cp:coreProperties>
</file>