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80" windowHeight="9345" tabRatio="794" activeTab="0"/>
  </bookViews>
  <sheets>
    <sheet name="форма 1" sheetId="1" r:id="rId1"/>
    <sheet name="форма 1.1 (с 01.01)" sheetId="2" r:id="rId2"/>
    <sheet name="форма 1.1 (с 01.07)" sheetId="3" r:id="rId3"/>
    <sheet name="форма 1.1 (с 01.09)" sheetId="4" r:id="rId4"/>
    <sheet name="форма 2" sheetId="5" r:id="rId5"/>
    <sheet name="форма 6" sheetId="6" r:id="rId6"/>
  </sheets>
  <definedNames/>
  <calcPr fullCalcOnLoad="1"/>
</workbook>
</file>

<file path=xl/sharedStrings.xml><?xml version="1.0" encoding="utf-8"?>
<sst xmlns="http://schemas.openxmlformats.org/spreadsheetml/2006/main" count="361" uniqueCount="192">
  <si>
    <t>ИНФОРМАЦИЯ</t>
  </si>
  <si>
    <t>О ТАРИФАХ И НАДБАВКАХ К ТАРИФАМ В СФЕРЕ ТЕПЛОСНАБЖЕНИЯ</t>
  </si>
  <si>
    <t xml:space="preserve"> Надбавка к тарифу регулируемых организаций на тепловую энергию  </t>
  </si>
  <si>
    <t xml:space="preserve"> Надбавка к тарифу регулируемых организаций на передачу тепловой энергии     </t>
  </si>
  <si>
    <t>Тариф на подключение создаваемых  (реконструируемых) объектов недвижимости к системе теплоснабжения</t>
  </si>
  <si>
    <t xml:space="preserve"> Тариф на подключение к системе теплоснабжения</t>
  </si>
  <si>
    <t xml:space="preserve">Наименование организации                                        </t>
  </si>
  <si>
    <t xml:space="preserve">ИНН                                                             </t>
  </si>
  <si>
    <t xml:space="preserve">КПП                                                             </t>
  </si>
  <si>
    <t xml:space="preserve">Местонахождение (адрес)                                         </t>
  </si>
  <si>
    <t xml:space="preserve">Наименование регулирующего органа, принявшего решение           </t>
  </si>
  <si>
    <t xml:space="preserve">Период действия утвержденного тарифа                            </t>
  </si>
  <si>
    <t xml:space="preserve">Источник опубликования                                          </t>
  </si>
  <si>
    <t xml:space="preserve">Одноставочный тариф на тепловую энергию, руб./Гкал                       </t>
  </si>
  <si>
    <t xml:space="preserve">Атрибуты решения по утвержденному тарифу (наименование, дата, номер)     </t>
  </si>
  <si>
    <t xml:space="preserve">Отборный пар (кг/см2)   </t>
  </si>
  <si>
    <t>от 1,2 до 2,5</t>
  </si>
  <si>
    <t>от 2,5 до 7,0</t>
  </si>
  <si>
    <t>от 7,0 до 13,0</t>
  </si>
  <si>
    <t>Свыше 13,0</t>
  </si>
  <si>
    <t>Потребители</t>
  </si>
  <si>
    <t>Горячая вода</t>
  </si>
  <si>
    <t>через        
тепловую сеть</t>
  </si>
  <si>
    <t>отпуск       
с коллекторов</t>
  </si>
  <si>
    <t>Прочие</t>
  </si>
  <si>
    <t>Население</t>
  </si>
  <si>
    <t>Двухставочный тариф на тепловую энергию (для потребителей, получающих    
тепловую энергию через тепловую сеть)</t>
  </si>
  <si>
    <t>за мощность</t>
  </si>
  <si>
    <t>за энергию</t>
  </si>
  <si>
    <t>Двухставочный тариф на тепловую энергию (для потребителей, получающих    
тепловую энергию на коллекторах производителей)</t>
  </si>
  <si>
    <t>Острый и
редуцированный
пар</t>
  </si>
  <si>
    <t xml:space="preserve"> О ТАРИФАХ НА ТЕПЛОВУЮ ЭНЕРГИЮ И НАДБАВКАХ К ТАРИФУ </t>
  </si>
  <si>
    <t xml:space="preserve">Атрибуты решения по утвержденной надбавке к тарифу регулируемой 
организации на тепловую энергию (наименование, дата, номер) </t>
  </si>
  <si>
    <t xml:space="preserve">Период действия утвержденной надбавки                           </t>
  </si>
  <si>
    <t>Надбавка к тарифу регулируемой организации на тепловую энергию, 
руб./Гкал</t>
  </si>
  <si>
    <t xml:space="preserve">Атрибуты решения по утвержденной надбавке к тарифу на тепловую   
энергию для потребителей (наименование, дата, номер) </t>
  </si>
  <si>
    <t>Надбавка к тарифу на тепловую энергию для потребителей, руб./Гкал</t>
  </si>
  <si>
    <t>Показатель</t>
  </si>
  <si>
    <t>ИНН</t>
  </si>
  <si>
    <t>КПП</t>
  </si>
  <si>
    <t xml:space="preserve">Местонахождение (адрес)  </t>
  </si>
  <si>
    <t xml:space="preserve">Отчетный период  </t>
  </si>
  <si>
    <t>Наименование организации</t>
  </si>
  <si>
    <t xml:space="preserve">Наименование показателя          </t>
  </si>
  <si>
    <t xml:space="preserve">Расходы на топливо всего                   </t>
  </si>
  <si>
    <t xml:space="preserve">Цена (тариф) 1 м3                          </t>
  </si>
  <si>
    <t xml:space="preserve">Численность персонала                      </t>
  </si>
  <si>
    <t xml:space="preserve">Среднемесячная заработная плата            </t>
  </si>
  <si>
    <t xml:space="preserve">Средневзвешенная стоимость 1 кВт.ч         </t>
  </si>
  <si>
    <t xml:space="preserve">Объем приобретенной электрической энергии  </t>
  </si>
  <si>
    <t xml:space="preserve">Цена (тариф)                               </t>
  </si>
  <si>
    <t xml:space="preserve">Объем покупной энергии                     </t>
  </si>
  <si>
    <t xml:space="preserve">Чистая прибыль (тыс. руб.), в том числе:   </t>
  </si>
  <si>
    <t xml:space="preserve">Выручка (тыс. руб.)                        </t>
  </si>
  <si>
    <t xml:space="preserve">Установленная тепловая мощность (Гкал/ч)   </t>
  </si>
  <si>
    <t xml:space="preserve">Присоединенная нагрузка (Гкал/ч)           </t>
  </si>
  <si>
    <t xml:space="preserve">по приборам учета (тыс. Гкал)              </t>
  </si>
  <si>
    <t xml:space="preserve">по нормативам потребления (тыс. Гкал)      </t>
  </si>
  <si>
    <t>ОКАЗАНИЯ УСЛУГ ПО ПЕРЕДАЧЕ ТЕПЛОВОЙ ЭНЕРГИИ</t>
  </si>
  <si>
    <t>№ п/п</t>
  </si>
  <si>
    <t>Вид деятельности организации (производство, передача и сбыт тепловой энергии)</t>
  </si>
  <si>
    <t xml:space="preserve"> ОБ ОСНОВНЫХ ПОКАЗАТЕЛЯХ ФИНАНСОВОГО-ХОЗЯЙСТВЕННОЙ</t>
  </si>
  <si>
    <t>ДЕЯТЕЛЬНОСТИ ОРГАНИЗАЦИИ В СФЕРЕ ТЕПЛОСНАБЖЕНИЯ И СФЕРЕ</t>
  </si>
  <si>
    <t>Расходы на приобретение холодной воды,  используемой в технологическом процессе</t>
  </si>
  <si>
    <t xml:space="preserve">Расходы на химреагенты, используемые в технологическом процессе </t>
  </si>
  <si>
    <t xml:space="preserve">Отчисления на социальные нужды основного производственного персонала              </t>
  </si>
  <si>
    <t xml:space="preserve">Расходы на амортизацию основных производственных средств    </t>
  </si>
  <si>
    <t>Расходы на ремонт основных производственных средств</t>
  </si>
  <si>
    <t xml:space="preserve">Расходы на капитальный ремонт основных  производственных средств     </t>
  </si>
  <si>
    <t xml:space="preserve">Расходы на текущий ремонт основных  производственных средств       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</si>
  <si>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       </t>
  </si>
  <si>
    <t xml:space="preserve">Расходы на электрическую энергию  (мощность), потребляемую оборудованием, используемым в технологическом процессе       </t>
  </si>
  <si>
    <t xml:space="preserve">Общепроизводственные (цеховые) расходы, 
в том числе:   </t>
  </si>
  <si>
    <t xml:space="preserve">расходы на оплату труда и отчисления   на социальные нужды          </t>
  </si>
  <si>
    <t xml:space="preserve">Общехозяйственные (управленческие расходы),
в том числе:  </t>
  </si>
  <si>
    <t xml:space="preserve">расходы на оплату труда и отчисления на социальные нужды         </t>
  </si>
  <si>
    <t xml:space="preserve">Расходы на аренду имущества, используемого в технологическом процессе   </t>
  </si>
  <si>
    <t xml:space="preserve">Расходы на покупаемую тепловую энергию (мощность)            </t>
  </si>
  <si>
    <t xml:space="preserve">Себестоимость производимых товаров (оказываемых услуг) по регулируемому виду  деятельности (тыс. руб.)                    </t>
  </si>
  <si>
    <t xml:space="preserve">Валовая прибыль от продажи товаров и услуг по регулируемому виду деятельности   (тыс. руб.)          </t>
  </si>
  <si>
    <t xml:space="preserve">размер расходования чистой прибыли на финансирование мероприятий, предусмотренных инвестиционной программой  регулируемой организации по развитию  системы теплоснабжения (тыс. руб.)                           </t>
  </si>
  <si>
    <t xml:space="preserve">Изменение стоимости основных фондов
(тыс. руб.), в том числе:           </t>
  </si>
  <si>
    <t xml:space="preserve">за счет ввода (вывода) их из эксплуатации  (тыс. руб.)    </t>
  </si>
  <si>
    <t xml:space="preserve">Сведения об источнике публикации годовой   бухгалтерской отчетности, включая бухгалтерский баланс и приложения к нему          </t>
  </si>
  <si>
    <t xml:space="preserve">Объем вырабатываемой тепловой энергии (тыс. Гкал)         </t>
  </si>
  <si>
    <t xml:space="preserve">Объем покупаемой тепловой энергии (тыс. Гкал)              </t>
  </si>
  <si>
    <t xml:space="preserve">Объем тепловой энергии, отпускаемой потребителям (тыс. Гкал), в том числе:          </t>
  </si>
  <si>
    <t xml:space="preserve">Технологические потери тепловой энергии   при передаче по тепловым сетям (процентов)  </t>
  </si>
  <si>
    <t xml:space="preserve">Протяженность магистральных тепловых сетей (в однотрубном исчислении) (км)    </t>
  </si>
  <si>
    <t xml:space="preserve">Протяженность распределительных тепловых   сетей (в однотрубном исчислении) (км)      </t>
  </si>
  <si>
    <t xml:space="preserve">Количество теплоэлектростанций (штук)      </t>
  </si>
  <si>
    <t xml:space="preserve">Количество тепловых пунктов (штук)         </t>
  </si>
  <si>
    <t xml:space="preserve">Количество тепловых станций и котельных  (штук)             </t>
  </si>
  <si>
    <t xml:space="preserve">Среднесписочная численность основного производственного персонала (человек)           </t>
  </si>
  <si>
    <t xml:space="preserve">Удельный расход условного топлива на единицу тепловой энергии, отпускаемой  в тепловую сеть (кг у. т./Гкал)               </t>
  </si>
  <si>
    <t xml:space="preserve">Удельный расход электрической энергии на выработку тепловой энергии (кВт.ч/Гкал)      </t>
  </si>
  <si>
    <t xml:space="preserve">Удельный расход электрической энергии  на передачу тепловой энергии (кВт.ч/Гкал)      </t>
  </si>
  <si>
    <t xml:space="preserve">Удельный расход холодной воды на единицу тепловой энергии, отпускаемой в тепловую сеть (м3/Гкал)          </t>
  </si>
  <si>
    <t xml:space="preserve">1.     </t>
  </si>
  <si>
    <t xml:space="preserve">2.     </t>
  </si>
  <si>
    <t xml:space="preserve">2.1.   </t>
  </si>
  <si>
    <t xml:space="preserve">2.2.   </t>
  </si>
  <si>
    <t xml:space="preserve">3.     </t>
  </si>
  <si>
    <t xml:space="preserve">4.     </t>
  </si>
  <si>
    <t xml:space="preserve">4.1.   </t>
  </si>
  <si>
    <t xml:space="preserve">4.2.   </t>
  </si>
  <si>
    <t xml:space="preserve">5.     </t>
  </si>
  <si>
    <t xml:space="preserve">6.     </t>
  </si>
  <si>
    <t xml:space="preserve">7.     </t>
  </si>
  <si>
    <t xml:space="preserve">7.1.   </t>
  </si>
  <si>
    <t xml:space="preserve">7.2.   </t>
  </si>
  <si>
    <t xml:space="preserve">8.     </t>
  </si>
  <si>
    <t xml:space="preserve">9.     </t>
  </si>
  <si>
    <t xml:space="preserve">9.1.   </t>
  </si>
  <si>
    <t xml:space="preserve">9.2.   </t>
  </si>
  <si>
    <t xml:space="preserve">10.    </t>
  </si>
  <si>
    <t xml:space="preserve">11.    </t>
  </si>
  <si>
    <t xml:space="preserve">12.    </t>
  </si>
  <si>
    <t xml:space="preserve">13.    </t>
  </si>
  <si>
    <t xml:space="preserve">13.1.  </t>
  </si>
  <si>
    <t xml:space="preserve">13.2.  </t>
  </si>
  <si>
    <t xml:space="preserve">14.    </t>
  </si>
  <si>
    <t xml:space="preserve">15.    </t>
  </si>
  <si>
    <t xml:space="preserve">16.    </t>
  </si>
  <si>
    <t xml:space="preserve">16.1.  </t>
  </si>
  <si>
    <t>16.1.1.</t>
  </si>
  <si>
    <t xml:space="preserve">17.    </t>
  </si>
  <si>
    <t xml:space="preserve">18.    </t>
  </si>
  <si>
    <t xml:space="preserve">18.1.  </t>
  </si>
  <si>
    <t xml:space="preserve">19.    </t>
  </si>
  <si>
    <t xml:space="preserve">20.    </t>
  </si>
  <si>
    <t xml:space="preserve">21.    </t>
  </si>
  <si>
    <t xml:space="preserve">22.    </t>
  </si>
  <si>
    <t xml:space="preserve">23.    </t>
  </si>
  <si>
    <t xml:space="preserve">24.    </t>
  </si>
  <si>
    <t xml:space="preserve">24.1.  </t>
  </si>
  <si>
    <t xml:space="preserve">24.2.  </t>
  </si>
  <si>
    <t xml:space="preserve">25.    </t>
  </si>
  <si>
    <t xml:space="preserve">26.    </t>
  </si>
  <si>
    <t xml:space="preserve">27.    </t>
  </si>
  <si>
    <t xml:space="preserve">28.    </t>
  </si>
  <si>
    <t xml:space="preserve">29.    </t>
  </si>
  <si>
    <t xml:space="preserve">30.    </t>
  </si>
  <si>
    <t xml:space="preserve">31.    </t>
  </si>
  <si>
    <t xml:space="preserve">32.    </t>
  </si>
  <si>
    <t xml:space="preserve">33.    </t>
  </si>
  <si>
    <t xml:space="preserve">34.    </t>
  </si>
  <si>
    <t xml:space="preserve">35.    </t>
  </si>
  <si>
    <t xml:space="preserve">Наименование организации                                </t>
  </si>
  <si>
    <t xml:space="preserve">ИНН                                                     </t>
  </si>
  <si>
    <t xml:space="preserve">КПП                                                     </t>
  </si>
  <si>
    <t xml:space="preserve">Местонахождение (адрес)                                 </t>
  </si>
  <si>
    <t xml:space="preserve">Отчетный период                                         </t>
  </si>
  <si>
    <t xml:space="preserve">Наименование                      </t>
  </si>
  <si>
    <t>О НАЛИЧИИ (ОТСУТСТВИИ) ТЕХНИЧЕСКОЙ ВОЗМОЖНОСТИ ДОСТУПА</t>
  </si>
  <si>
    <t>К РЕГУЛИРУЕМЫМ ТОВАРАМ И УСЛУГАМ РЕГУЛИРУЕМЫХ ОРГАНИЗАЦИЙ,</t>
  </si>
  <si>
    <t>А ТАКЖЕ О РЕГИСТРАЦИИ И ХОДЕ РЕАЛИЗАЦИИ ЗАЯВОК</t>
  </si>
  <si>
    <t xml:space="preserve">Показатель   </t>
  </si>
  <si>
    <t xml:space="preserve">Количество поданных и зарегистрированных заявок         </t>
  </si>
  <si>
    <t xml:space="preserve">Количество исполненных заявок на подключение к системе  теплоснабжения  </t>
  </si>
  <si>
    <t xml:space="preserve">Количество заявок на подключение к системе  теплоснабжения, по которым принято решение об отказе в подключении                  </t>
  </si>
  <si>
    <t>ООО "Качканарская Теплоснабжающая Компания"</t>
  </si>
  <si>
    <t>Свердловская область, город Качканар, ул. Свердлова д.7а</t>
  </si>
  <si>
    <t>-</t>
  </si>
  <si>
    <t>НА ПОДКЛЮЧЕНИЕ К СИСТЕМЕ ТЕПЛОСНАБЖЕНИЯ</t>
  </si>
  <si>
    <t>Постановление от 28.12.2011г. №214-ПК "Об утверждении тарифов на тепловую энергию, поставляемую теплоснабжающими организациями Свердловской области"</t>
  </si>
  <si>
    <t>Региональная энергетическая комиссия Свердловской области</t>
  </si>
  <si>
    <t>01.01.2012г.</t>
  </si>
  <si>
    <t>01.07.2012г.</t>
  </si>
  <si>
    <t>Форма 1.1</t>
  </si>
  <si>
    <t>Форма 1</t>
  </si>
  <si>
    <t>01.09.2012г.</t>
  </si>
  <si>
    <t>Потребители, оплачивающие производство и передачу тепловой энергии из сетей МУП «Городские энергосистемы» (город Качканар)</t>
  </si>
  <si>
    <t xml:space="preserve">одноставочный </t>
  </si>
  <si>
    <t>с 01.01.2012 г. по 30.06.2012 г.</t>
  </si>
  <si>
    <t>с 01.07.2012 г. по 31.08.2012 г.</t>
  </si>
  <si>
    <t>с 01.09.2012 г. по 31.12.2012 г.</t>
  </si>
  <si>
    <t>Тариф на тепловую энергию (мощность), руб./Гкал :</t>
  </si>
  <si>
    <t>Население (тарифы указаны с учетом НДС)</t>
  </si>
  <si>
    <t>Потребители, оплачивающие производство и передачу тепловой энергии из собственных сетей ООО «Качканарская Теплоснабжающая Компания» (город Качканар)</t>
  </si>
  <si>
    <t>передача и сбыт тепловой энергии</t>
  </si>
  <si>
    <r>
      <t>Расходы на оплату труда</t>
    </r>
    <r>
      <rPr>
        <sz val="12"/>
        <rFont val="Times New Roman"/>
        <family val="1"/>
      </rPr>
      <t xml:space="preserve">                  </t>
    </r>
  </si>
  <si>
    <t>Другие затраты, относимые на себестоимость</t>
  </si>
  <si>
    <t>НА ТЕПЛОВУЮ ЭНЕРГИЮ С 01.01.2012Г.</t>
  </si>
  <si>
    <t>НА ТЕПЛОВУЮ ЭНЕРГИЮ С 01.07.2012Г.</t>
  </si>
  <si>
    <t>НА ТЕПЛОВУЮ ЭНЕРГИЮ С 01.09.2012Г.</t>
  </si>
  <si>
    <t>утвержденные параметры на 2012 год</t>
  </si>
  <si>
    <t>Областная газета</t>
  </si>
  <si>
    <t>Форма 2</t>
  </si>
  <si>
    <t>Форма 6</t>
  </si>
  <si>
    <t xml:space="preserve">Объем израсходованной воды, м3                 </t>
  </si>
  <si>
    <t xml:space="preserve">Резерв мощности системы теплоснабжения (Гкал/ч)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</si>
</sst>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5"/>
  <sheetViews>
    <sheetView tabSelected="1"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2.625" style="2" customWidth="1"/>
    <col min="2" max="2" width="46.625" style="2" customWidth="1"/>
    <col min="3" max="3" width="30.875" style="2" customWidth="1"/>
    <col min="4" max="16384" width="9.125" style="2" customWidth="1"/>
  </cols>
  <sheetData>
    <row r="1" ht="15.75">
      <c r="C1" s="13" t="s">
        <v>170</v>
      </c>
    </row>
    <row r="2" ht="15.75">
      <c r="C2" s="13"/>
    </row>
    <row r="3" spans="2:3" ht="15.75">
      <c r="B3" s="29" t="s">
        <v>0</v>
      </c>
      <c r="C3" s="29"/>
    </row>
    <row r="4" spans="2:3" ht="15.75">
      <c r="B4" s="30" t="s">
        <v>1</v>
      </c>
      <c r="C4" s="30"/>
    </row>
    <row r="6" spans="2:3" ht="31.5">
      <c r="B6" s="17" t="s">
        <v>177</v>
      </c>
      <c r="C6" s="16"/>
    </row>
    <row r="7" spans="2:3" ht="45.75" customHeight="1">
      <c r="B7" s="4" t="s">
        <v>172</v>
      </c>
      <c r="C7" s="16"/>
    </row>
    <row r="8" spans="2:3" ht="15.75">
      <c r="B8" s="4" t="s">
        <v>173</v>
      </c>
      <c r="C8" s="16"/>
    </row>
    <row r="9" spans="2:3" ht="15.75">
      <c r="B9" s="1" t="s">
        <v>174</v>
      </c>
      <c r="C9" s="18">
        <v>859.96</v>
      </c>
    </row>
    <row r="10" spans="2:3" ht="15.75">
      <c r="B10" s="1" t="s">
        <v>175</v>
      </c>
      <c r="C10" s="18">
        <v>911.56</v>
      </c>
    </row>
    <row r="11" spans="2:3" ht="15.75">
      <c r="B11" s="1" t="s">
        <v>176</v>
      </c>
      <c r="C11" s="18">
        <v>994.21</v>
      </c>
    </row>
    <row r="12" spans="2:3" ht="15.75">
      <c r="B12" s="4" t="s">
        <v>178</v>
      </c>
      <c r="C12" s="16"/>
    </row>
    <row r="13" spans="2:3" ht="15.75">
      <c r="B13" s="4" t="s">
        <v>173</v>
      </c>
      <c r="C13" s="16"/>
    </row>
    <row r="14" spans="2:3" ht="15.75">
      <c r="B14" s="1" t="s">
        <v>174</v>
      </c>
      <c r="C14" s="18">
        <v>1014.75</v>
      </c>
    </row>
    <row r="15" spans="2:3" ht="15.75">
      <c r="B15" s="1" t="s">
        <v>175</v>
      </c>
      <c r="C15" s="18">
        <v>1075.64</v>
      </c>
    </row>
    <row r="16" spans="2:3" ht="15.75">
      <c r="B16" s="1" t="s">
        <v>176</v>
      </c>
      <c r="C16" s="18">
        <v>1173.17</v>
      </c>
    </row>
    <row r="17" spans="2:3" ht="63.75" customHeight="1">
      <c r="B17" s="1" t="s">
        <v>179</v>
      </c>
      <c r="C17" s="18"/>
    </row>
    <row r="18" spans="2:3" ht="15.75">
      <c r="B18" s="1" t="s">
        <v>173</v>
      </c>
      <c r="C18" s="18"/>
    </row>
    <row r="19" spans="2:3" ht="15.75">
      <c r="B19" s="1" t="s">
        <v>174</v>
      </c>
      <c r="C19" s="18">
        <v>552.27</v>
      </c>
    </row>
    <row r="20" spans="2:3" ht="15.75">
      <c r="B20" s="1" t="s">
        <v>175</v>
      </c>
      <c r="C20" s="18">
        <v>584.12</v>
      </c>
    </row>
    <row r="21" spans="2:3" ht="15.75">
      <c r="B21" s="1" t="s">
        <v>176</v>
      </c>
      <c r="C21" s="18">
        <v>656.39</v>
      </c>
    </row>
    <row r="22" spans="2:3" ht="31.5">
      <c r="B22" s="17" t="s">
        <v>2</v>
      </c>
      <c r="C22" s="3"/>
    </row>
    <row r="23" spans="2:3" ht="33" customHeight="1">
      <c r="B23" s="17" t="s">
        <v>3</v>
      </c>
      <c r="C23" s="3"/>
    </row>
    <row r="24" spans="2:3" ht="47.25">
      <c r="B24" s="17" t="s">
        <v>4</v>
      </c>
      <c r="C24" s="3"/>
    </row>
    <row r="25" spans="2:3" ht="31.5">
      <c r="B25" s="17" t="s">
        <v>5</v>
      </c>
      <c r="C25" s="3"/>
    </row>
  </sheetData>
  <mergeCells count="2">
    <mergeCell ref="B3:C3"/>
    <mergeCell ref="B4:C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"/>
  <sheetViews>
    <sheetView view="pageBreakPreview" zoomScaleSheetLayoutView="100" workbookViewId="0" topLeftCell="A1">
      <selection activeCell="B14" sqref="B14:I14"/>
    </sheetView>
  </sheetViews>
  <sheetFormatPr defaultColWidth="9.00390625" defaultRowHeight="12.75"/>
  <cols>
    <col min="1" max="1" width="2.875" style="2" customWidth="1"/>
    <col min="2" max="2" width="12.75390625" style="2" customWidth="1"/>
    <col min="3" max="3" width="15.875" style="2" customWidth="1"/>
    <col min="4" max="4" width="11.00390625" style="2" customWidth="1"/>
    <col min="5" max="5" width="7.125" style="2" customWidth="1"/>
    <col min="6" max="6" width="6.75390625" style="2" customWidth="1"/>
    <col min="7" max="7" width="8.00390625" style="2" customWidth="1"/>
    <col min="8" max="8" width="7.625" style="2" customWidth="1"/>
    <col min="9" max="9" width="31.75390625" style="2" customWidth="1"/>
    <col min="10" max="16384" width="9.125" style="2" customWidth="1"/>
  </cols>
  <sheetData>
    <row r="1" ht="15.75">
      <c r="I1" s="13" t="s">
        <v>169</v>
      </c>
    </row>
    <row r="2" spans="2:9" ht="15.75">
      <c r="B2" s="29" t="s">
        <v>0</v>
      </c>
      <c r="C2" s="29"/>
      <c r="D2" s="29"/>
      <c r="E2" s="29"/>
      <c r="F2" s="29"/>
      <c r="G2" s="29"/>
      <c r="H2" s="29"/>
      <c r="I2" s="29"/>
    </row>
    <row r="3" spans="2:9" ht="15.75">
      <c r="B3" s="29" t="s">
        <v>31</v>
      </c>
      <c r="C3" s="29"/>
      <c r="D3" s="29"/>
      <c r="E3" s="29"/>
      <c r="F3" s="29"/>
      <c r="G3" s="29"/>
      <c r="H3" s="29"/>
      <c r="I3" s="29"/>
    </row>
    <row r="4" spans="2:9" ht="15.75">
      <c r="B4" s="29" t="s">
        <v>183</v>
      </c>
      <c r="C4" s="29"/>
      <c r="D4" s="29"/>
      <c r="E4" s="29"/>
      <c r="F4" s="29"/>
      <c r="G4" s="29"/>
      <c r="H4" s="29"/>
      <c r="I4" s="29"/>
    </row>
    <row r="5" ht="15" customHeight="1"/>
    <row r="6" spans="2:9" ht="33" customHeight="1">
      <c r="B6" s="33" t="s">
        <v>6</v>
      </c>
      <c r="C6" s="34"/>
      <c r="D6" s="34"/>
      <c r="E6" s="34"/>
      <c r="F6" s="34"/>
      <c r="G6" s="34"/>
      <c r="H6" s="35"/>
      <c r="I6" s="4" t="s">
        <v>161</v>
      </c>
    </row>
    <row r="7" spans="2:9" ht="17.25" customHeight="1">
      <c r="B7" s="33" t="s">
        <v>7</v>
      </c>
      <c r="C7" s="34"/>
      <c r="D7" s="34"/>
      <c r="E7" s="34"/>
      <c r="F7" s="34"/>
      <c r="G7" s="34"/>
      <c r="H7" s="35"/>
      <c r="I7" s="11">
        <v>6615015348</v>
      </c>
    </row>
    <row r="8" spans="2:9" ht="17.25" customHeight="1">
      <c r="B8" s="33" t="s">
        <v>8</v>
      </c>
      <c r="C8" s="34"/>
      <c r="D8" s="34"/>
      <c r="E8" s="34"/>
      <c r="F8" s="34"/>
      <c r="G8" s="34"/>
      <c r="H8" s="35"/>
      <c r="I8" s="11">
        <v>661501001</v>
      </c>
    </row>
    <row r="9" spans="2:9" ht="32.25" customHeight="1">
      <c r="B9" s="33" t="s">
        <v>9</v>
      </c>
      <c r="C9" s="34"/>
      <c r="D9" s="34"/>
      <c r="E9" s="34"/>
      <c r="F9" s="34"/>
      <c r="G9" s="34"/>
      <c r="H9" s="35"/>
      <c r="I9" s="12" t="s">
        <v>162</v>
      </c>
    </row>
    <row r="10" spans="2:9" ht="109.5" customHeight="1">
      <c r="B10" s="33" t="s">
        <v>14</v>
      </c>
      <c r="C10" s="34"/>
      <c r="D10" s="34"/>
      <c r="E10" s="34"/>
      <c r="F10" s="34"/>
      <c r="G10" s="34"/>
      <c r="H10" s="35"/>
      <c r="I10" s="12" t="s">
        <v>165</v>
      </c>
    </row>
    <row r="11" spans="2:9" ht="48.75" customHeight="1">
      <c r="B11" s="33" t="s">
        <v>10</v>
      </c>
      <c r="C11" s="34"/>
      <c r="D11" s="34"/>
      <c r="E11" s="34"/>
      <c r="F11" s="34"/>
      <c r="G11" s="34"/>
      <c r="H11" s="35"/>
      <c r="I11" s="12" t="s">
        <v>166</v>
      </c>
    </row>
    <row r="12" spans="2:9" ht="14.25" customHeight="1">
      <c r="B12" s="33" t="s">
        <v>11</v>
      </c>
      <c r="C12" s="34"/>
      <c r="D12" s="34"/>
      <c r="E12" s="34"/>
      <c r="F12" s="34"/>
      <c r="G12" s="34"/>
      <c r="H12" s="35"/>
      <c r="I12" s="14" t="s">
        <v>167</v>
      </c>
    </row>
    <row r="13" spans="2:9" ht="17.25" customHeight="1">
      <c r="B13" s="33" t="s">
        <v>12</v>
      </c>
      <c r="C13" s="34"/>
      <c r="D13" s="34"/>
      <c r="E13" s="34"/>
      <c r="F13" s="34"/>
      <c r="G13" s="34"/>
      <c r="H13" s="35"/>
      <c r="I13" s="25" t="s">
        <v>187</v>
      </c>
    </row>
    <row r="14" spans="2:9" ht="15" customHeight="1">
      <c r="B14" s="47" t="s">
        <v>13</v>
      </c>
      <c r="C14" s="47"/>
      <c r="D14" s="47"/>
      <c r="E14" s="47"/>
      <c r="F14" s="47"/>
      <c r="G14" s="47"/>
      <c r="H14" s="47"/>
      <c r="I14" s="47"/>
    </row>
    <row r="15" spans="2:9" ht="14.25" customHeight="1">
      <c r="B15" s="44" t="s">
        <v>20</v>
      </c>
      <c r="C15" s="44"/>
      <c r="D15" s="45" t="s">
        <v>21</v>
      </c>
      <c r="E15" s="39" t="s">
        <v>15</v>
      </c>
      <c r="F15" s="40"/>
      <c r="G15" s="40"/>
      <c r="H15" s="41"/>
      <c r="I15" s="42" t="s">
        <v>30</v>
      </c>
    </row>
    <row r="16" spans="2:9" ht="36.75" customHeight="1">
      <c r="B16" s="44"/>
      <c r="C16" s="44"/>
      <c r="D16" s="46"/>
      <c r="E16" s="1" t="s">
        <v>16</v>
      </c>
      <c r="F16" s="1" t="s">
        <v>17</v>
      </c>
      <c r="G16" s="1" t="s">
        <v>18</v>
      </c>
      <c r="H16" s="1" t="s">
        <v>19</v>
      </c>
      <c r="I16" s="43"/>
    </row>
    <row r="17" spans="2:9" ht="30" customHeight="1">
      <c r="B17" s="36" t="s">
        <v>24</v>
      </c>
      <c r="C17" s="1" t="s">
        <v>22</v>
      </c>
      <c r="D17" s="15">
        <v>859.96</v>
      </c>
      <c r="E17" s="15"/>
      <c r="F17" s="15"/>
      <c r="G17" s="15"/>
      <c r="H17" s="15"/>
      <c r="I17" s="3"/>
    </row>
    <row r="18" spans="2:9" ht="31.5">
      <c r="B18" s="37"/>
      <c r="C18" s="1" t="s">
        <v>23</v>
      </c>
      <c r="D18" s="15"/>
      <c r="E18" s="15"/>
      <c r="F18" s="15"/>
      <c r="G18" s="15"/>
      <c r="H18" s="15"/>
      <c r="I18" s="3"/>
    </row>
    <row r="19" spans="2:9" ht="30" customHeight="1">
      <c r="B19" s="36" t="s">
        <v>25</v>
      </c>
      <c r="C19" s="1" t="s">
        <v>22</v>
      </c>
      <c r="D19" s="15">
        <v>1014.75</v>
      </c>
      <c r="E19" s="15"/>
      <c r="F19" s="15"/>
      <c r="G19" s="15"/>
      <c r="H19" s="15"/>
      <c r="I19" s="3"/>
    </row>
    <row r="20" spans="2:9" ht="31.5">
      <c r="B20" s="37"/>
      <c r="C20" s="1" t="s">
        <v>23</v>
      </c>
      <c r="D20" s="15"/>
      <c r="E20" s="15"/>
      <c r="F20" s="15"/>
      <c r="G20" s="15"/>
      <c r="H20" s="15"/>
      <c r="I20" s="3"/>
    </row>
    <row r="21" spans="2:9" ht="33" customHeight="1">
      <c r="B21" s="38" t="s">
        <v>26</v>
      </c>
      <c r="C21" s="34"/>
      <c r="D21" s="34"/>
      <c r="E21" s="34"/>
      <c r="F21" s="34"/>
      <c r="G21" s="34"/>
      <c r="H21" s="34"/>
      <c r="I21" s="35"/>
    </row>
    <row r="22" spans="2:9" ht="16.5" customHeight="1">
      <c r="B22" s="36" t="s">
        <v>24</v>
      </c>
      <c r="C22" s="1" t="s">
        <v>28</v>
      </c>
      <c r="D22" s="3"/>
      <c r="E22" s="3"/>
      <c r="F22" s="3"/>
      <c r="G22" s="3"/>
      <c r="H22" s="3"/>
      <c r="I22" s="3"/>
    </row>
    <row r="23" spans="2:9" ht="16.5" customHeight="1">
      <c r="B23" s="37"/>
      <c r="C23" s="1" t="s">
        <v>27</v>
      </c>
      <c r="D23" s="3"/>
      <c r="E23" s="3"/>
      <c r="F23" s="3"/>
      <c r="G23" s="3"/>
      <c r="H23" s="3"/>
      <c r="I23" s="3"/>
    </row>
    <row r="24" spans="2:9" ht="16.5" customHeight="1">
      <c r="B24" s="36" t="s">
        <v>25</v>
      </c>
      <c r="C24" s="1" t="s">
        <v>28</v>
      </c>
      <c r="D24" s="3"/>
      <c r="E24" s="3"/>
      <c r="F24" s="3"/>
      <c r="G24" s="3"/>
      <c r="H24" s="3"/>
      <c r="I24" s="3"/>
    </row>
    <row r="25" spans="2:9" ht="16.5" customHeight="1">
      <c r="B25" s="37"/>
      <c r="C25" s="1" t="s">
        <v>27</v>
      </c>
      <c r="D25" s="3"/>
      <c r="E25" s="3"/>
      <c r="F25" s="3"/>
      <c r="G25" s="3"/>
      <c r="H25" s="3"/>
      <c r="I25" s="3"/>
    </row>
    <row r="26" spans="2:9" ht="30" customHeight="1">
      <c r="B26" s="38" t="s">
        <v>29</v>
      </c>
      <c r="C26" s="34"/>
      <c r="D26" s="34"/>
      <c r="E26" s="34"/>
      <c r="F26" s="34"/>
      <c r="G26" s="34"/>
      <c r="H26" s="34"/>
      <c r="I26" s="35"/>
    </row>
    <row r="27" spans="2:9" ht="16.5" customHeight="1">
      <c r="B27" s="36" t="s">
        <v>24</v>
      </c>
      <c r="C27" s="1" t="s">
        <v>28</v>
      </c>
      <c r="D27" s="3"/>
      <c r="E27" s="3"/>
      <c r="F27" s="3"/>
      <c r="G27" s="3"/>
      <c r="H27" s="3"/>
      <c r="I27" s="3"/>
    </row>
    <row r="28" spans="2:9" ht="16.5" customHeight="1">
      <c r="B28" s="37"/>
      <c r="C28" s="1" t="s">
        <v>27</v>
      </c>
      <c r="D28" s="3"/>
      <c r="E28" s="3"/>
      <c r="F28" s="3"/>
      <c r="G28" s="3"/>
      <c r="H28" s="3"/>
      <c r="I28" s="3"/>
    </row>
    <row r="29" spans="2:9" ht="15" customHeight="1">
      <c r="B29" s="36" t="s">
        <v>25</v>
      </c>
      <c r="C29" s="1" t="s">
        <v>28</v>
      </c>
      <c r="D29" s="3"/>
      <c r="E29" s="3"/>
      <c r="F29" s="3"/>
      <c r="G29" s="3"/>
      <c r="H29" s="3"/>
      <c r="I29" s="3"/>
    </row>
    <row r="30" spans="2:9" ht="15" customHeight="1">
      <c r="B30" s="37"/>
      <c r="C30" s="1" t="s">
        <v>27</v>
      </c>
      <c r="D30" s="3"/>
      <c r="E30" s="3"/>
      <c r="F30" s="3"/>
      <c r="G30" s="3"/>
      <c r="H30" s="3"/>
      <c r="I30" s="3"/>
    </row>
    <row r="32" spans="2:9" ht="17.25" customHeight="1">
      <c r="B32" s="33" t="s">
        <v>6</v>
      </c>
      <c r="C32" s="34"/>
      <c r="D32" s="34"/>
      <c r="E32" s="34"/>
      <c r="F32" s="34"/>
      <c r="G32" s="34"/>
      <c r="H32" s="35"/>
      <c r="I32" s="3"/>
    </row>
    <row r="33" spans="2:9" ht="17.25" customHeight="1">
      <c r="B33" s="33" t="s">
        <v>7</v>
      </c>
      <c r="C33" s="34"/>
      <c r="D33" s="34"/>
      <c r="E33" s="34"/>
      <c r="F33" s="34"/>
      <c r="G33" s="34"/>
      <c r="H33" s="35"/>
      <c r="I33" s="3"/>
    </row>
    <row r="34" spans="2:9" ht="17.25" customHeight="1">
      <c r="B34" s="33" t="s">
        <v>8</v>
      </c>
      <c r="C34" s="34"/>
      <c r="D34" s="34"/>
      <c r="E34" s="34"/>
      <c r="F34" s="34"/>
      <c r="G34" s="34"/>
      <c r="H34" s="35"/>
      <c r="I34" s="3"/>
    </row>
    <row r="35" spans="2:9" ht="17.25" customHeight="1">
      <c r="B35" s="33" t="s">
        <v>9</v>
      </c>
      <c r="C35" s="34"/>
      <c r="D35" s="34"/>
      <c r="E35" s="34"/>
      <c r="F35" s="34"/>
      <c r="G35" s="34"/>
      <c r="H35" s="35"/>
      <c r="I35" s="3"/>
    </row>
    <row r="36" spans="2:9" ht="34.5" customHeight="1">
      <c r="B36" s="33" t="s">
        <v>32</v>
      </c>
      <c r="C36" s="34"/>
      <c r="D36" s="34"/>
      <c r="E36" s="34"/>
      <c r="F36" s="34"/>
      <c r="G36" s="34"/>
      <c r="H36" s="35"/>
      <c r="I36" s="3"/>
    </row>
    <row r="37" spans="2:9" ht="17.25" customHeight="1">
      <c r="B37" s="33" t="s">
        <v>10</v>
      </c>
      <c r="C37" s="34"/>
      <c r="D37" s="34"/>
      <c r="E37" s="34"/>
      <c r="F37" s="34"/>
      <c r="G37" s="34"/>
      <c r="H37" s="35"/>
      <c r="I37" s="3"/>
    </row>
    <row r="38" spans="2:9" ht="17.25" customHeight="1">
      <c r="B38" s="33" t="s">
        <v>33</v>
      </c>
      <c r="C38" s="34"/>
      <c r="D38" s="34"/>
      <c r="E38" s="34"/>
      <c r="F38" s="34"/>
      <c r="G38" s="34"/>
      <c r="H38" s="35"/>
      <c r="I38" s="3"/>
    </row>
    <row r="39" spans="2:9" ht="17.25" customHeight="1">
      <c r="B39" s="33" t="s">
        <v>12</v>
      </c>
      <c r="C39" s="34"/>
      <c r="D39" s="34"/>
      <c r="E39" s="34"/>
      <c r="F39" s="34"/>
      <c r="G39" s="34"/>
      <c r="H39" s="35"/>
      <c r="I39" s="3"/>
    </row>
    <row r="40" spans="2:9" ht="33" customHeight="1">
      <c r="B40" s="31" t="s">
        <v>34</v>
      </c>
      <c r="C40" s="32"/>
      <c r="D40" s="32"/>
      <c r="E40" s="32"/>
      <c r="F40" s="32"/>
      <c r="G40" s="32"/>
      <c r="H40" s="32"/>
      <c r="I40" s="3"/>
    </row>
    <row r="42" spans="2:9" ht="17.25" customHeight="1">
      <c r="B42" s="33" t="s">
        <v>6</v>
      </c>
      <c r="C42" s="34"/>
      <c r="D42" s="34"/>
      <c r="E42" s="34"/>
      <c r="F42" s="34"/>
      <c r="G42" s="34"/>
      <c r="H42" s="35"/>
      <c r="I42" s="3"/>
    </row>
    <row r="43" spans="2:9" ht="17.25" customHeight="1">
      <c r="B43" s="33" t="s">
        <v>7</v>
      </c>
      <c r="C43" s="34"/>
      <c r="D43" s="34"/>
      <c r="E43" s="34"/>
      <c r="F43" s="34"/>
      <c r="G43" s="34"/>
      <c r="H43" s="35"/>
      <c r="I43" s="3"/>
    </row>
    <row r="44" spans="2:9" ht="17.25" customHeight="1">
      <c r="B44" s="33" t="s">
        <v>8</v>
      </c>
      <c r="C44" s="34"/>
      <c r="D44" s="34"/>
      <c r="E44" s="34"/>
      <c r="F44" s="34"/>
      <c r="G44" s="34"/>
      <c r="H44" s="35"/>
      <c r="I44" s="3"/>
    </row>
    <row r="45" spans="2:9" ht="17.25" customHeight="1">
      <c r="B45" s="33" t="s">
        <v>9</v>
      </c>
      <c r="C45" s="34"/>
      <c r="D45" s="34"/>
      <c r="E45" s="34"/>
      <c r="F45" s="34"/>
      <c r="G45" s="34"/>
      <c r="H45" s="35"/>
      <c r="I45" s="3"/>
    </row>
    <row r="46" spans="2:9" ht="35.25" customHeight="1">
      <c r="B46" s="33" t="s">
        <v>35</v>
      </c>
      <c r="C46" s="34"/>
      <c r="D46" s="34"/>
      <c r="E46" s="34"/>
      <c r="F46" s="34"/>
      <c r="G46" s="34"/>
      <c r="H46" s="35"/>
      <c r="I46" s="3"/>
    </row>
    <row r="47" spans="2:9" ht="17.25" customHeight="1">
      <c r="B47" s="33" t="s">
        <v>10</v>
      </c>
      <c r="C47" s="34"/>
      <c r="D47" s="34"/>
      <c r="E47" s="34"/>
      <c r="F47" s="34"/>
      <c r="G47" s="34"/>
      <c r="H47" s="35"/>
      <c r="I47" s="3"/>
    </row>
    <row r="48" spans="2:9" ht="17.25" customHeight="1">
      <c r="B48" s="33" t="s">
        <v>33</v>
      </c>
      <c r="C48" s="34"/>
      <c r="D48" s="34"/>
      <c r="E48" s="34"/>
      <c r="F48" s="34"/>
      <c r="G48" s="34"/>
      <c r="H48" s="35"/>
      <c r="I48" s="3"/>
    </row>
    <row r="49" spans="2:9" ht="17.25" customHeight="1">
      <c r="B49" s="33" t="s">
        <v>12</v>
      </c>
      <c r="C49" s="34"/>
      <c r="D49" s="34"/>
      <c r="E49" s="34"/>
      <c r="F49" s="34"/>
      <c r="G49" s="34"/>
      <c r="H49" s="35"/>
      <c r="I49" s="3"/>
    </row>
    <row r="50" spans="2:9" ht="17.25" customHeight="1">
      <c r="B50" s="31" t="s">
        <v>36</v>
      </c>
      <c r="C50" s="32"/>
      <c r="D50" s="32"/>
      <c r="E50" s="32"/>
      <c r="F50" s="32"/>
      <c r="G50" s="32"/>
      <c r="H50" s="32"/>
      <c r="I50" s="3"/>
    </row>
  </sheetData>
  <mergeCells count="42">
    <mergeCell ref="B12:H12"/>
    <mergeCell ref="B13:H13"/>
    <mergeCell ref="B8:H8"/>
    <mergeCell ref="B9:H9"/>
    <mergeCell ref="B10:H10"/>
    <mergeCell ref="B11:H11"/>
    <mergeCell ref="B2:I2"/>
    <mergeCell ref="B3:I3"/>
    <mergeCell ref="E15:H15"/>
    <mergeCell ref="I15:I16"/>
    <mergeCell ref="B15:C16"/>
    <mergeCell ref="D15:D16"/>
    <mergeCell ref="B4:I4"/>
    <mergeCell ref="B14:I14"/>
    <mergeCell ref="B6:H6"/>
    <mergeCell ref="B7:H7"/>
    <mergeCell ref="B17:B18"/>
    <mergeCell ref="B19:B20"/>
    <mergeCell ref="B21:I21"/>
    <mergeCell ref="B22:B23"/>
    <mergeCell ref="B24:B25"/>
    <mergeCell ref="B26:I26"/>
    <mergeCell ref="B27:B28"/>
    <mergeCell ref="B29:B30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50:H50"/>
    <mergeCell ref="B46:H46"/>
    <mergeCell ref="B47:H47"/>
    <mergeCell ref="B48:H48"/>
    <mergeCell ref="B49:H49"/>
    <mergeCell ref="B42:H42"/>
    <mergeCell ref="B43:H43"/>
    <mergeCell ref="B44:H44"/>
    <mergeCell ref="B45:H45"/>
  </mergeCells>
  <printOptions/>
  <pageMargins left="0.75" right="0.75" top="0.49" bottom="0.5" header="0.5" footer="0.5"/>
  <pageSetup fitToHeight="2" fitToWidth="1" horizontalDpi="200" verticalDpi="200" orientation="portrait" paperSize="9" scale="80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50"/>
  <sheetViews>
    <sheetView view="pageBreakPreview" zoomScaleSheetLayoutView="100" workbookViewId="0" topLeftCell="A1">
      <selection activeCell="I13" sqref="I13"/>
    </sheetView>
  </sheetViews>
  <sheetFormatPr defaultColWidth="9.00390625" defaultRowHeight="12.75"/>
  <cols>
    <col min="1" max="1" width="2.875" style="2" customWidth="1"/>
    <col min="2" max="2" width="12.75390625" style="2" customWidth="1"/>
    <col min="3" max="3" width="15.875" style="2" customWidth="1"/>
    <col min="4" max="4" width="11.125" style="2" customWidth="1"/>
    <col min="5" max="5" width="7.125" style="2" customWidth="1"/>
    <col min="6" max="6" width="6.75390625" style="2" customWidth="1"/>
    <col min="7" max="7" width="8.00390625" style="2" customWidth="1"/>
    <col min="8" max="8" width="7.625" style="2" customWidth="1"/>
    <col min="9" max="9" width="31.75390625" style="2" customWidth="1"/>
    <col min="10" max="16384" width="9.125" style="2" customWidth="1"/>
  </cols>
  <sheetData>
    <row r="1" ht="15.75">
      <c r="I1" s="13" t="s">
        <v>169</v>
      </c>
    </row>
    <row r="2" spans="2:9" ht="15.75">
      <c r="B2" s="29" t="s">
        <v>0</v>
      </c>
      <c r="C2" s="29"/>
      <c r="D2" s="29"/>
      <c r="E2" s="29"/>
      <c r="F2" s="29"/>
      <c r="G2" s="29"/>
      <c r="H2" s="29"/>
      <c r="I2" s="29"/>
    </row>
    <row r="3" spans="2:9" ht="15.75">
      <c r="B3" s="29" t="s">
        <v>31</v>
      </c>
      <c r="C3" s="29"/>
      <c r="D3" s="29"/>
      <c r="E3" s="29"/>
      <c r="F3" s="29"/>
      <c r="G3" s="29"/>
      <c r="H3" s="29"/>
      <c r="I3" s="29"/>
    </row>
    <row r="4" spans="2:9" ht="15.75">
      <c r="B4" s="29" t="s">
        <v>184</v>
      </c>
      <c r="C4" s="29"/>
      <c r="D4" s="29"/>
      <c r="E4" s="29"/>
      <c r="F4" s="29"/>
      <c r="G4" s="29"/>
      <c r="H4" s="29"/>
      <c r="I4" s="29"/>
    </row>
    <row r="5" ht="15" customHeight="1"/>
    <row r="6" spans="2:9" ht="33" customHeight="1">
      <c r="B6" s="33" t="s">
        <v>6</v>
      </c>
      <c r="C6" s="34"/>
      <c r="D6" s="34"/>
      <c r="E6" s="34"/>
      <c r="F6" s="34"/>
      <c r="G6" s="34"/>
      <c r="H6" s="35"/>
      <c r="I6" s="4" t="s">
        <v>161</v>
      </c>
    </row>
    <row r="7" spans="2:9" ht="17.25" customHeight="1">
      <c r="B7" s="33" t="s">
        <v>7</v>
      </c>
      <c r="C7" s="34"/>
      <c r="D7" s="34"/>
      <c r="E7" s="34"/>
      <c r="F7" s="34"/>
      <c r="G7" s="34"/>
      <c r="H7" s="35"/>
      <c r="I7" s="11">
        <v>6615015348</v>
      </c>
    </row>
    <row r="8" spans="2:9" ht="17.25" customHeight="1">
      <c r="B8" s="33" t="s">
        <v>8</v>
      </c>
      <c r="C8" s="34"/>
      <c r="D8" s="34"/>
      <c r="E8" s="34"/>
      <c r="F8" s="34"/>
      <c r="G8" s="34"/>
      <c r="H8" s="35"/>
      <c r="I8" s="11">
        <v>661501001</v>
      </c>
    </row>
    <row r="9" spans="2:9" ht="32.25" customHeight="1">
      <c r="B9" s="33" t="s">
        <v>9</v>
      </c>
      <c r="C9" s="34"/>
      <c r="D9" s="34"/>
      <c r="E9" s="34"/>
      <c r="F9" s="34"/>
      <c r="G9" s="34"/>
      <c r="H9" s="35"/>
      <c r="I9" s="12" t="s">
        <v>162</v>
      </c>
    </row>
    <row r="10" spans="2:9" ht="109.5" customHeight="1">
      <c r="B10" s="33" t="s">
        <v>14</v>
      </c>
      <c r="C10" s="34"/>
      <c r="D10" s="34"/>
      <c r="E10" s="34"/>
      <c r="F10" s="34"/>
      <c r="G10" s="34"/>
      <c r="H10" s="35"/>
      <c r="I10" s="12" t="s">
        <v>165</v>
      </c>
    </row>
    <row r="11" spans="2:9" ht="48.75" customHeight="1">
      <c r="B11" s="33" t="s">
        <v>10</v>
      </c>
      <c r="C11" s="34"/>
      <c r="D11" s="34"/>
      <c r="E11" s="34"/>
      <c r="F11" s="34"/>
      <c r="G11" s="34"/>
      <c r="H11" s="35"/>
      <c r="I11" s="12" t="s">
        <v>166</v>
      </c>
    </row>
    <row r="12" spans="2:9" ht="14.25" customHeight="1">
      <c r="B12" s="33" t="s">
        <v>11</v>
      </c>
      <c r="C12" s="34"/>
      <c r="D12" s="34"/>
      <c r="E12" s="34"/>
      <c r="F12" s="34"/>
      <c r="G12" s="34"/>
      <c r="H12" s="35"/>
      <c r="I12" s="14" t="s">
        <v>168</v>
      </c>
    </row>
    <row r="13" spans="2:9" ht="17.25" customHeight="1">
      <c r="B13" s="33" t="s">
        <v>12</v>
      </c>
      <c r="C13" s="34"/>
      <c r="D13" s="34"/>
      <c r="E13" s="34"/>
      <c r="F13" s="34"/>
      <c r="G13" s="34"/>
      <c r="H13" s="35"/>
      <c r="I13" s="25" t="s">
        <v>187</v>
      </c>
    </row>
    <row r="14" spans="2:9" ht="15" customHeight="1">
      <c r="B14" s="47" t="s">
        <v>13</v>
      </c>
      <c r="C14" s="47"/>
      <c r="D14" s="47"/>
      <c r="E14" s="47"/>
      <c r="F14" s="47"/>
      <c r="G14" s="47"/>
      <c r="H14" s="47"/>
      <c r="I14" s="47"/>
    </row>
    <row r="15" spans="2:9" ht="14.25" customHeight="1">
      <c r="B15" s="44" t="s">
        <v>20</v>
      </c>
      <c r="C15" s="44"/>
      <c r="D15" s="45" t="s">
        <v>21</v>
      </c>
      <c r="E15" s="39" t="s">
        <v>15</v>
      </c>
      <c r="F15" s="40"/>
      <c r="G15" s="40"/>
      <c r="H15" s="41"/>
      <c r="I15" s="42" t="s">
        <v>30</v>
      </c>
    </row>
    <row r="16" spans="2:9" ht="36.75" customHeight="1">
      <c r="B16" s="44"/>
      <c r="C16" s="44"/>
      <c r="D16" s="46"/>
      <c r="E16" s="1" t="s">
        <v>16</v>
      </c>
      <c r="F16" s="1" t="s">
        <v>17</v>
      </c>
      <c r="G16" s="1" t="s">
        <v>18</v>
      </c>
      <c r="H16" s="1" t="s">
        <v>19</v>
      </c>
      <c r="I16" s="43"/>
    </row>
    <row r="17" spans="2:9" ht="33" customHeight="1">
      <c r="B17" s="36" t="s">
        <v>24</v>
      </c>
      <c r="C17" s="1" t="s">
        <v>22</v>
      </c>
      <c r="D17" s="15">
        <v>911.56</v>
      </c>
      <c r="E17" s="15"/>
      <c r="F17" s="15"/>
      <c r="G17" s="15"/>
      <c r="H17" s="15"/>
      <c r="I17" s="3"/>
    </row>
    <row r="18" spans="2:9" ht="31.5">
      <c r="B18" s="37"/>
      <c r="C18" s="1" t="s">
        <v>23</v>
      </c>
      <c r="D18" s="15"/>
      <c r="E18" s="15"/>
      <c r="F18" s="15"/>
      <c r="G18" s="15"/>
      <c r="H18" s="15"/>
      <c r="I18" s="3"/>
    </row>
    <row r="19" spans="2:9" ht="31.5">
      <c r="B19" s="36" t="s">
        <v>25</v>
      </c>
      <c r="C19" s="1" t="s">
        <v>22</v>
      </c>
      <c r="D19" s="15">
        <v>1075.64</v>
      </c>
      <c r="E19" s="15"/>
      <c r="F19" s="15"/>
      <c r="G19" s="15"/>
      <c r="H19" s="15"/>
      <c r="I19" s="3"/>
    </row>
    <row r="20" spans="2:9" ht="31.5">
      <c r="B20" s="37"/>
      <c r="C20" s="1" t="s">
        <v>23</v>
      </c>
      <c r="D20" s="15"/>
      <c r="E20" s="15"/>
      <c r="F20" s="15"/>
      <c r="G20" s="15"/>
      <c r="H20" s="15"/>
      <c r="I20" s="3"/>
    </row>
    <row r="21" spans="2:9" ht="30.75" customHeight="1">
      <c r="B21" s="38" t="s">
        <v>26</v>
      </c>
      <c r="C21" s="34"/>
      <c r="D21" s="34"/>
      <c r="E21" s="34"/>
      <c r="F21" s="34"/>
      <c r="G21" s="34"/>
      <c r="H21" s="34"/>
      <c r="I21" s="35"/>
    </row>
    <row r="22" spans="2:9" ht="16.5" customHeight="1">
      <c r="B22" s="36" t="s">
        <v>24</v>
      </c>
      <c r="C22" s="1" t="s">
        <v>28</v>
      </c>
      <c r="D22" s="3"/>
      <c r="E22" s="3"/>
      <c r="F22" s="3"/>
      <c r="G22" s="3"/>
      <c r="H22" s="3"/>
      <c r="I22" s="3"/>
    </row>
    <row r="23" spans="2:9" ht="16.5" customHeight="1">
      <c r="B23" s="37"/>
      <c r="C23" s="1" t="s">
        <v>27</v>
      </c>
      <c r="D23" s="3"/>
      <c r="E23" s="3"/>
      <c r="F23" s="3"/>
      <c r="G23" s="3"/>
      <c r="H23" s="3"/>
      <c r="I23" s="3"/>
    </row>
    <row r="24" spans="2:9" ht="16.5" customHeight="1">
      <c r="B24" s="36" t="s">
        <v>25</v>
      </c>
      <c r="C24" s="1" t="s">
        <v>28</v>
      </c>
      <c r="D24" s="3"/>
      <c r="E24" s="3"/>
      <c r="F24" s="3"/>
      <c r="G24" s="3"/>
      <c r="H24" s="3"/>
      <c r="I24" s="3"/>
    </row>
    <row r="25" spans="2:9" ht="16.5" customHeight="1">
      <c r="B25" s="37"/>
      <c r="C25" s="1" t="s">
        <v>27</v>
      </c>
      <c r="D25" s="3"/>
      <c r="E25" s="3"/>
      <c r="F25" s="3"/>
      <c r="G25" s="3"/>
      <c r="H25" s="3"/>
      <c r="I25" s="3"/>
    </row>
    <row r="26" spans="2:9" ht="30" customHeight="1">
      <c r="B26" s="38" t="s">
        <v>29</v>
      </c>
      <c r="C26" s="34"/>
      <c r="D26" s="34"/>
      <c r="E26" s="34"/>
      <c r="F26" s="34"/>
      <c r="G26" s="34"/>
      <c r="H26" s="34"/>
      <c r="I26" s="35"/>
    </row>
    <row r="27" spans="2:9" ht="16.5" customHeight="1">
      <c r="B27" s="36" t="s">
        <v>24</v>
      </c>
      <c r="C27" s="1" t="s">
        <v>28</v>
      </c>
      <c r="D27" s="3"/>
      <c r="E27" s="3"/>
      <c r="F27" s="3"/>
      <c r="G27" s="3"/>
      <c r="H27" s="3"/>
      <c r="I27" s="3"/>
    </row>
    <row r="28" spans="2:9" ht="16.5" customHeight="1">
      <c r="B28" s="37"/>
      <c r="C28" s="1" t="s">
        <v>27</v>
      </c>
      <c r="D28" s="3"/>
      <c r="E28" s="3"/>
      <c r="F28" s="3"/>
      <c r="G28" s="3"/>
      <c r="H28" s="3"/>
      <c r="I28" s="3"/>
    </row>
    <row r="29" spans="2:9" ht="16.5" customHeight="1">
      <c r="B29" s="36" t="s">
        <v>25</v>
      </c>
      <c r="C29" s="1" t="s">
        <v>28</v>
      </c>
      <c r="D29" s="3"/>
      <c r="E29" s="3"/>
      <c r="F29" s="3"/>
      <c r="G29" s="3"/>
      <c r="H29" s="3"/>
      <c r="I29" s="3"/>
    </row>
    <row r="30" spans="2:9" ht="16.5" customHeight="1">
      <c r="B30" s="37"/>
      <c r="C30" s="1" t="s">
        <v>27</v>
      </c>
      <c r="D30" s="3"/>
      <c r="E30" s="3"/>
      <c r="F30" s="3"/>
      <c r="G30" s="3"/>
      <c r="H30" s="3"/>
      <c r="I30" s="3"/>
    </row>
    <row r="32" spans="2:9" ht="17.25" customHeight="1">
      <c r="B32" s="33" t="s">
        <v>6</v>
      </c>
      <c r="C32" s="34"/>
      <c r="D32" s="34"/>
      <c r="E32" s="34"/>
      <c r="F32" s="34"/>
      <c r="G32" s="34"/>
      <c r="H32" s="35"/>
      <c r="I32" s="3"/>
    </row>
    <row r="33" spans="2:9" ht="17.25" customHeight="1">
      <c r="B33" s="33" t="s">
        <v>7</v>
      </c>
      <c r="C33" s="34"/>
      <c r="D33" s="34"/>
      <c r="E33" s="34"/>
      <c r="F33" s="34"/>
      <c r="G33" s="34"/>
      <c r="H33" s="35"/>
      <c r="I33" s="3"/>
    </row>
    <row r="34" spans="2:9" ht="17.25" customHeight="1">
      <c r="B34" s="33" t="s">
        <v>8</v>
      </c>
      <c r="C34" s="34"/>
      <c r="D34" s="34"/>
      <c r="E34" s="34"/>
      <c r="F34" s="34"/>
      <c r="G34" s="34"/>
      <c r="H34" s="35"/>
      <c r="I34" s="3"/>
    </row>
    <row r="35" spans="2:9" ht="17.25" customHeight="1">
      <c r="B35" s="33" t="s">
        <v>9</v>
      </c>
      <c r="C35" s="34"/>
      <c r="D35" s="34"/>
      <c r="E35" s="34"/>
      <c r="F35" s="34"/>
      <c r="G35" s="34"/>
      <c r="H35" s="35"/>
      <c r="I35" s="3"/>
    </row>
    <row r="36" spans="2:9" ht="34.5" customHeight="1">
      <c r="B36" s="33" t="s">
        <v>32</v>
      </c>
      <c r="C36" s="34"/>
      <c r="D36" s="34"/>
      <c r="E36" s="34"/>
      <c r="F36" s="34"/>
      <c r="G36" s="34"/>
      <c r="H36" s="35"/>
      <c r="I36" s="3"/>
    </row>
    <row r="37" spans="2:9" ht="17.25" customHeight="1">
      <c r="B37" s="33" t="s">
        <v>10</v>
      </c>
      <c r="C37" s="34"/>
      <c r="D37" s="34"/>
      <c r="E37" s="34"/>
      <c r="F37" s="34"/>
      <c r="G37" s="34"/>
      <c r="H37" s="35"/>
      <c r="I37" s="3"/>
    </row>
    <row r="38" spans="2:9" ht="17.25" customHeight="1">
      <c r="B38" s="33" t="s">
        <v>33</v>
      </c>
      <c r="C38" s="34"/>
      <c r="D38" s="34"/>
      <c r="E38" s="34"/>
      <c r="F38" s="34"/>
      <c r="G38" s="34"/>
      <c r="H38" s="35"/>
      <c r="I38" s="3"/>
    </row>
    <row r="39" spans="2:9" ht="17.25" customHeight="1">
      <c r="B39" s="33" t="s">
        <v>12</v>
      </c>
      <c r="C39" s="34"/>
      <c r="D39" s="34"/>
      <c r="E39" s="34"/>
      <c r="F39" s="34"/>
      <c r="G39" s="34"/>
      <c r="H39" s="35"/>
      <c r="I39" s="3"/>
    </row>
    <row r="40" spans="2:9" ht="33" customHeight="1">
      <c r="B40" s="31" t="s">
        <v>34</v>
      </c>
      <c r="C40" s="32"/>
      <c r="D40" s="32"/>
      <c r="E40" s="32"/>
      <c r="F40" s="32"/>
      <c r="G40" s="32"/>
      <c r="H40" s="32"/>
      <c r="I40" s="3"/>
    </row>
    <row r="42" spans="2:9" ht="17.25" customHeight="1">
      <c r="B42" s="33" t="s">
        <v>6</v>
      </c>
      <c r="C42" s="34"/>
      <c r="D42" s="34"/>
      <c r="E42" s="34"/>
      <c r="F42" s="34"/>
      <c r="G42" s="34"/>
      <c r="H42" s="35"/>
      <c r="I42" s="3"/>
    </row>
    <row r="43" spans="2:9" ht="17.25" customHeight="1">
      <c r="B43" s="33" t="s">
        <v>7</v>
      </c>
      <c r="C43" s="34"/>
      <c r="D43" s="34"/>
      <c r="E43" s="34"/>
      <c r="F43" s="34"/>
      <c r="G43" s="34"/>
      <c r="H43" s="35"/>
      <c r="I43" s="3"/>
    </row>
    <row r="44" spans="2:9" ht="17.25" customHeight="1">
      <c r="B44" s="33" t="s">
        <v>8</v>
      </c>
      <c r="C44" s="34"/>
      <c r="D44" s="34"/>
      <c r="E44" s="34"/>
      <c r="F44" s="34"/>
      <c r="G44" s="34"/>
      <c r="H44" s="35"/>
      <c r="I44" s="3"/>
    </row>
    <row r="45" spans="2:9" ht="17.25" customHeight="1">
      <c r="B45" s="33" t="s">
        <v>9</v>
      </c>
      <c r="C45" s="34"/>
      <c r="D45" s="34"/>
      <c r="E45" s="34"/>
      <c r="F45" s="34"/>
      <c r="G45" s="34"/>
      <c r="H45" s="35"/>
      <c r="I45" s="3"/>
    </row>
    <row r="46" spans="2:9" ht="35.25" customHeight="1">
      <c r="B46" s="33" t="s">
        <v>35</v>
      </c>
      <c r="C46" s="34"/>
      <c r="D46" s="34"/>
      <c r="E46" s="34"/>
      <c r="F46" s="34"/>
      <c r="G46" s="34"/>
      <c r="H46" s="35"/>
      <c r="I46" s="3"/>
    </row>
    <row r="47" spans="2:9" ht="17.25" customHeight="1">
      <c r="B47" s="33" t="s">
        <v>10</v>
      </c>
      <c r="C47" s="34"/>
      <c r="D47" s="34"/>
      <c r="E47" s="34"/>
      <c r="F47" s="34"/>
      <c r="G47" s="34"/>
      <c r="H47" s="35"/>
      <c r="I47" s="3"/>
    </row>
    <row r="48" spans="2:9" ht="17.25" customHeight="1">
      <c r="B48" s="33" t="s">
        <v>33</v>
      </c>
      <c r="C48" s="34"/>
      <c r="D48" s="34"/>
      <c r="E48" s="34"/>
      <c r="F48" s="34"/>
      <c r="G48" s="34"/>
      <c r="H48" s="35"/>
      <c r="I48" s="3"/>
    </row>
    <row r="49" spans="2:9" ht="17.25" customHeight="1">
      <c r="B49" s="33" t="s">
        <v>12</v>
      </c>
      <c r="C49" s="34"/>
      <c r="D49" s="34"/>
      <c r="E49" s="34"/>
      <c r="F49" s="34"/>
      <c r="G49" s="34"/>
      <c r="H49" s="35"/>
      <c r="I49" s="3"/>
    </row>
    <row r="50" spans="2:9" ht="17.25" customHeight="1">
      <c r="B50" s="31" t="s">
        <v>36</v>
      </c>
      <c r="C50" s="32"/>
      <c r="D50" s="32"/>
      <c r="E50" s="32"/>
      <c r="F50" s="32"/>
      <c r="G50" s="32"/>
      <c r="H50" s="32"/>
      <c r="I50" s="3"/>
    </row>
  </sheetData>
  <mergeCells count="42">
    <mergeCell ref="B2:I2"/>
    <mergeCell ref="B3:I3"/>
    <mergeCell ref="B4:I4"/>
    <mergeCell ref="B6:H6"/>
    <mergeCell ref="B7:H7"/>
    <mergeCell ref="B8:H8"/>
    <mergeCell ref="B9:H9"/>
    <mergeCell ref="B10:H10"/>
    <mergeCell ref="B11:H11"/>
    <mergeCell ref="B12:H12"/>
    <mergeCell ref="B13:H13"/>
    <mergeCell ref="B14:I14"/>
    <mergeCell ref="B15:C16"/>
    <mergeCell ref="D15:D16"/>
    <mergeCell ref="E15:H15"/>
    <mergeCell ref="I15:I16"/>
    <mergeCell ref="B17:B18"/>
    <mergeCell ref="B19:B20"/>
    <mergeCell ref="B21:I21"/>
    <mergeCell ref="B22:B23"/>
    <mergeCell ref="B24:B25"/>
    <mergeCell ref="B26:I26"/>
    <mergeCell ref="B27:B28"/>
    <mergeCell ref="B29:B30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2:H42"/>
    <mergeCell ref="B43:H43"/>
    <mergeCell ref="B44:H44"/>
    <mergeCell ref="B49:H49"/>
    <mergeCell ref="B50:H50"/>
    <mergeCell ref="B45:H45"/>
    <mergeCell ref="B46:H46"/>
    <mergeCell ref="B47:H47"/>
    <mergeCell ref="B48:H48"/>
  </mergeCells>
  <printOptions/>
  <pageMargins left="0.75" right="0.75" top="0.56" bottom="0.63" header="0.5" footer="0.5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0"/>
  <sheetViews>
    <sheetView view="pageBreakPreview" zoomScaleSheetLayoutView="100" workbookViewId="0" topLeftCell="A31">
      <selection activeCell="I13" sqref="I13"/>
    </sheetView>
  </sheetViews>
  <sheetFormatPr defaultColWidth="9.00390625" defaultRowHeight="12.75"/>
  <cols>
    <col min="1" max="1" width="2.875" style="2" customWidth="1"/>
    <col min="2" max="2" width="12.75390625" style="2" customWidth="1"/>
    <col min="3" max="3" width="15.875" style="2" customWidth="1"/>
    <col min="4" max="4" width="10.125" style="2" customWidth="1"/>
    <col min="5" max="5" width="7.125" style="2" customWidth="1"/>
    <col min="6" max="6" width="6.75390625" style="2" customWidth="1"/>
    <col min="7" max="7" width="8.00390625" style="2" customWidth="1"/>
    <col min="8" max="8" width="7.625" style="2" customWidth="1"/>
    <col min="9" max="9" width="31.75390625" style="2" customWidth="1"/>
    <col min="10" max="16384" width="9.125" style="2" customWidth="1"/>
  </cols>
  <sheetData>
    <row r="1" ht="15.75">
      <c r="I1" s="13" t="s">
        <v>169</v>
      </c>
    </row>
    <row r="2" spans="2:9" ht="15.75">
      <c r="B2" s="29" t="s">
        <v>0</v>
      </c>
      <c r="C2" s="29"/>
      <c r="D2" s="29"/>
      <c r="E2" s="29"/>
      <c r="F2" s="29"/>
      <c r="G2" s="29"/>
      <c r="H2" s="29"/>
      <c r="I2" s="29"/>
    </row>
    <row r="3" spans="2:9" ht="15.75">
      <c r="B3" s="29" t="s">
        <v>31</v>
      </c>
      <c r="C3" s="29"/>
      <c r="D3" s="29"/>
      <c r="E3" s="29"/>
      <c r="F3" s="29"/>
      <c r="G3" s="29"/>
      <c r="H3" s="29"/>
      <c r="I3" s="29"/>
    </row>
    <row r="4" spans="2:9" ht="15.75">
      <c r="B4" s="29" t="s">
        <v>185</v>
      </c>
      <c r="C4" s="29"/>
      <c r="D4" s="29"/>
      <c r="E4" s="29"/>
      <c r="F4" s="29"/>
      <c r="G4" s="29"/>
      <c r="H4" s="29"/>
      <c r="I4" s="29"/>
    </row>
    <row r="5" ht="15" customHeight="1"/>
    <row r="6" spans="2:9" ht="33" customHeight="1">
      <c r="B6" s="33" t="s">
        <v>6</v>
      </c>
      <c r="C6" s="34"/>
      <c r="D6" s="34"/>
      <c r="E6" s="34"/>
      <c r="F6" s="34"/>
      <c r="G6" s="34"/>
      <c r="H6" s="35"/>
      <c r="I6" s="4" t="s">
        <v>161</v>
      </c>
    </row>
    <row r="7" spans="2:9" ht="17.25" customHeight="1">
      <c r="B7" s="33" t="s">
        <v>7</v>
      </c>
      <c r="C7" s="34"/>
      <c r="D7" s="34"/>
      <c r="E7" s="34"/>
      <c r="F7" s="34"/>
      <c r="G7" s="34"/>
      <c r="H7" s="35"/>
      <c r="I7" s="11">
        <v>6615015348</v>
      </c>
    </row>
    <row r="8" spans="2:9" ht="17.25" customHeight="1">
      <c r="B8" s="33" t="s">
        <v>8</v>
      </c>
      <c r="C8" s="34"/>
      <c r="D8" s="34"/>
      <c r="E8" s="34"/>
      <c r="F8" s="34"/>
      <c r="G8" s="34"/>
      <c r="H8" s="35"/>
      <c r="I8" s="11">
        <v>661501001</v>
      </c>
    </row>
    <row r="9" spans="2:9" ht="32.25" customHeight="1">
      <c r="B9" s="33" t="s">
        <v>9</v>
      </c>
      <c r="C9" s="34"/>
      <c r="D9" s="34"/>
      <c r="E9" s="34"/>
      <c r="F9" s="34"/>
      <c r="G9" s="34"/>
      <c r="H9" s="35"/>
      <c r="I9" s="12" t="s">
        <v>162</v>
      </c>
    </row>
    <row r="10" spans="2:9" ht="109.5" customHeight="1">
      <c r="B10" s="33" t="s">
        <v>14</v>
      </c>
      <c r="C10" s="34"/>
      <c r="D10" s="34"/>
      <c r="E10" s="34"/>
      <c r="F10" s="34"/>
      <c r="G10" s="34"/>
      <c r="H10" s="35"/>
      <c r="I10" s="12" t="s">
        <v>165</v>
      </c>
    </row>
    <row r="11" spans="2:9" ht="48.75" customHeight="1">
      <c r="B11" s="33" t="s">
        <v>10</v>
      </c>
      <c r="C11" s="34"/>
      <c r="D11" s="34"/>
      <c r="E11" s="34"/>
      <c r="F11" s="34"/>
      <c r="G11" s="34"/>
      <c r="H11" s="35"/>
      <c r="I11" s="12" t="s">
        <v>166</v>
      </c>
    </row>
    <row r="12" spans="2:9" ht="14.25" customHeight="1">
      <c r="B12" s="33" t="s">
        <v>11</v>
      </c>
      <c r="C12" s="34"/>
      <c r="D12" s="34"/>
      <c r="E12" s="34"/>
      <c r="F12" s="34"/>
      <c r="G12" s="34"/>
      <c r="H12" s="35"/>
      <c r="I12" s="14" t="s">
        <v>171</v>
      </c>
    </row>
    <row r="13" spans="2:9" ht="17.25" customHeight="1">
      <c r="B13" s="33" t="s">
        <v>12</v>
      </c>
      <c r="C13" s="34"/>
      <c r="D13" s="34"/>
      <c r="E13" s="34"/>
      <c r="F13" s="34"/>
      <c r="G13" s="34"/>
      <c r="H13" s="35"/>
      <c r="I13" s="25" t="s">
        <v>187</v>
      </c>
    </row>
    <row r="14" spans="2:9" ht="15" customHeight="1">
      <c r="B14" s="47" t="s">
        <v>13</v>
      </c>
      <c r="C14" s="47"/>
      <c r="D14" s="47"/>
      <c r="E14" s="47"/>
      <c r="F14" s="47"/>
      <c r="G14" s="47"/>
      <c r="H14" s="47"/>
      <c r="I14" s="47"/>
    </row>
    <row r="15" spans="2:9" ht="14.25" customHeight="1">
      <c r="B15" s="44" t="s">
        <v>20</v>
      </c>
      <c r="C15" s="44"/>
      <c r="D15" s="45" t="s">
        <v>21</v>
      </c>
      <c r="E15" s="39" t="s">
        <v>15</v>
      </c>
      <c r="F15" s="40"/>
      <c r="G15" s="40"/>
      <c r="H15" s="41"/>
      <c r="I15" s="42" t="s">
        <v>30</v>
      </c>
    </row>
    <row r="16" spans="2:9" ht="36.75" customHeight="1">
      <c r="B16" s="44"/>
      <c r="C16" s="44"/>
      <c r="D16" s="46"/>
      <c r="E16" s="1" t="s">
        <v>16</v>
      </c>
      <c r="F16" s="1" t="s">
        <v>17</v>
      </c>
      <c r="G16" s="1" t="s">
        <v>18</v>
      </c>
      <c r="H16" s="1" t="s">
        <v>19</v>
      </c>
      <c r="I16" s="43"/>
    </row>
    <row r="17" spans="2:9" ht="33" customHeight="1">
      <c r="B17" s="36" t="s">
        <v>24</v>
      </c>
      <c r="C17" s="1" t="s">
        <v>22</v>
      </c>
      <c r="D17" s="15">
        <v>994.21</v>
      </c>
      <c r="E17" s="15"/>
      <c r="F17" s="15"/>
      <c r="G17" s="15"/>
      <c r="H17" s="15"/>
      <c r="I17" s="3"/>
    </row>
    <row r="18" spans="2:9" ht="31.5">
      <c r="B18" s="37"/>
      <c r="C18" s="1" t="s">
        <v>23</v>
      </c>
      <c r="D18" s="15"/>
      <c r="E18" s="15"/>
      <c r="F18" s="15"/>
      <c r="G18" s="15"/>
      <c r="H18" s="15"/>
      <c r="I18" s="3"/>
    </row>
    <row r="19" spans="2:9" ht="31.5">
      <c r="B19" s="36" t="s">
        <v>25</v>
      </c>
      <c r="C19" s="1" t="s">
        <v>22</v>
      </c>
      <c r="D19" s="15">
        <v>1173.17</v>
      </c>
      <c r="E19" s="15"/>
      <c r="F19" s="15"/>
      <c r="G19" s="15"/>
      <c r="H19" s="15"/>
      <c r="I19" s="3"/>
    </row>
    <row r="20" spans="2:9" ht="31.5">
      <c r="B20" s="37"/>
      <c r="C20" s="1" t="s">
        <v>23</v>
      </c>
      <c r="D20" s="15"/>
      <c r="E20" s="15"/>
      <c r="F20" s="15"/>
      <c r="G20" s="15"/>
      <c r="H20" s="15"/>
      <c r="I20" s="3"/>
    </row>
    <row r="21" spans="2:9" ht="33" customHeight="1">
      <c r="B21" s="38" t="s">
        <v>26</v>
      </c>
      <c r="C21" s="34"/>
      <c r="D21" s="34"/>
      <c r="E21" s="34"/>
      <c r="F21" s="34"/>
      <c r="G21" s="34"/>
      <c r="H21" s="34"/>
      <c r="I21" s="35"/>
    </row>
    <row r="22" spans="2:9" ht="16.5" customHeight="1">
      <c r="B22" s="36" t="s">
        <v>24</v>
      </c>
      <c r="C22" s="1" t="s">
        <v>28</v>
      </c>
      <c r="D22" s="3"/>
      <c r="E22" s="3"/>
      <c r="F22" s="3"/>
      <c r="G22" s="3"/>
      <c r="H22" s="3"/>
      <c r="I22" s="3"/>
    </row>
    <row r="23" spans="2:9" ht="16.5" customHeight="1">
      <c r="B23" s="37"/>
      <c r="C23" s="1" t="s">
        <v>27</v>
      </c>
      <c r="D23" s="3"/>
      <c r="E23" s="3"/>
      <c r="F23" s="3"/>
      <c r="G23" s="3"/>
      <c r="H23" s="3"/>
      <c r="I23" s="3"/>
    </row>
    <row r="24" spans="2:9" ht="16.5" customHeight="1">
      <c r="B24" s="36" t="s">
        <v>25</v>
      </c>
      <c r="C24" s="1" t="s">
        <v>28</v>
      </c>
      <c r="D24" s="3"/>
      <c r="E24" s="3"/>
      <c r="F24" s="3"/>
      <c r="G24" s="3"/>
      <c r="H24" s="3"/>
      <c r="I24" s="3"/>
    </row>
    <row r="25" spans="2:9" ht="16.5" customHeight="1">
      <c r="B25" s="37"/>
      <c r="C25" s="1" t="s">
        <v>27</v>
      </c>
      <c r="D25" s="3"/>
      <c r="E25" s="3"/>
      <c r="F25" s="3"/>
      <c r="G25" s="3"/>
      <c r="H25" s="3"/>
      <c r="I25" s="3"/>
    </row>
    <row r="26" spans="2:9" ht="30" customHeight="1">
      <c r="B26" s="38" t="s">
        <v>29</v>
      </c>
      <c r="C26" s="34"/>
      <c r="D26" s="34"/>
      <c r="E26" s="34"/>
      <c r="F26" s="34"/>
      <c r="G26" s="34"/>
      <c r="H26" s="34"/>
      <c r="I26" s="35"/>
    </row>
    <row r="27" spans="2:9" ht="16.5" customHeight="1">
      <c r="B27" s="36" t="s">
        <v>24</v>
      </c>
      <c r="C27" s="1" t="s">
        <v>28</v>
      </c>
      <c r="D27" s="3"/>
      <c r="E27" s="3"/>
      <c r="F27" s="3"/>
      <c r="G27" s="3"/>
      <c r="H27" s="3"/>
      <c r="I27" s="3"/>
    </row>
    <row r="28" spans="2:9" ht="16.5" customHeight="1">
      <c r="B28" s="37"/>
      <c r="C28" s="1" t="s">
        <v>27</v>
      </c>
      <c r="D28" s="3"/>
      <c r="E28" s="3"/>
      <c r="F28" s="3"/>
      <c r="G28" s="3"/>
      <c r="H28" s="3"/>
      <c r="I28" s="3"/>
    </row>
    <row r="29" spans="2:9" ht="16.5" customHeight="1">
      <c r="B29" s="36" t="s">
        <v>25</v>
      </c>
      <c r="C29" s="1" t="s">
        <v>28</v>
      </c>
      <c r="D29" s="3"/>
      <c r="E29" s="3"/>
      <c r="F29" s="3"/>
      <c r="G29" s="3"/>
      <c r="H29" s="3"/>
      <c r="I29" s="3"/>
    </row>
    <row r="30" spans="2:9" ht="16.5" customHeight="1">
      <c r="B30" s="37"/>
      <c r="C30" s="1" t="s">
        <v>27</v>
      </c>
      <c r="D30" s="3"/>
      <c r="E30" s="3"/>
      <c r="F30" s="3"/>
      <c r="G30" s="3"/>
      <c r="H30" s="3"/>
      <c r="I30" s="3"/>
    </row>
    <row r="32" spans="2:9" ht="17.25" customHeight="1">
      <c r="B32" s="33" t="s">
        <v>6</v>
      </c>
      <c r="C32" s="34"/>
      <c r="D32" s="34"/>
      <c r="E32" s="34"/>
      <c r="F32" s="34"/>
      <c r="G32" s="34"/>
      <c r="H32" s="35"/>
      <c r="I32" s="3"/>
    </row>
    <row r="33" spans="2:9" ht="17.25" customHeight="1">
      <c r="B33" s="33" t="s">
        <v>7</v>
      </c>
      <c r="C33" s="34"/>
      <c r="D33" s="34"/>
      <c r="E33" s="34"/>
      <c r="F33" s="34"/>
      <c r="G33" s="34"/>
      <c r="H33" s="35"/>
      <c r="I33" s="3"/>
    </row>
    <row r="34" spans="2:9" ht="17.25" customHeight="1">
      <c r="B34" s="33" t="s">
        <v>8</v>
      </c>
      <c r="C34" s="34"/>
      <c r="D34" s="34"/>
      <c r="E34" s="34"/>
      <c r="F34" s="34"/>
      <c r="G34" s="34"/>
      <c r="H34" s="35"/>
      <c r="I34" s="3"/>
    </row>
    <row r="35" spans="2:9" ht="17.25" customHeight="1">
      <c r="B35" s="33" t="s">
        <v>9</v>
      </c>
      <c r="C35" s="34"/>
      <c r="D35" s="34"/>
      <c r="E35" s="34"/>
      <c r="F35" s="34"/>
      <c r="G35" s="34"/>
      <c r="H35" s="35"/>
      <c r="I35" s="3"/>
    </row>
    <row r="36" spans="2:9" ht="34.5" customHeight="1">
      <c r="B36" s="33" t="s">
        <v>32</v>
      </c>
      <c r="C36" s="34"/>
      <c r="D36" s="34"/>
      <c r="E36" s="34"/>
      <c r="F36" s="34"/>
      <c r="G36" s="34"/>
      <c r="H36" s="35"/>
      <c r="I36" s="3"/>
    </row>
    <row r="37" spans="2:9" ht="17.25" customHeight="1">
      <c r="B37" s="33" t="s">
        <v>10</v>
      </c>
      <c r="C37" s="34"/>
      <c r="D37" s="34"/>
      <c r="E37" s="34"/>
      <c r="F37" s="34"/>
      <c r="G37" s="34"/>
      <c r="H37" s="35"/>
      <c r="I37" s="3"/>
    </row>
    <row r="38" spans="2:9" ht="17.25" customHeight="1">
      <c r="B38" s="33" t="s">
        <v>33</v>
      </c>
      <c r="C38" s="34"/>
      <c r="D38" s="34"/>
      <c r="E38" s="34"/>
      <c r="F38" s="34"/>
      <c r="G38" s="34"/>
      <c r="H38" s="35"/>
      <c r="I38" s="3"/>
    </row>
    <row r="39" spans="2:9" ht="17.25" customHeight="1">
      <c r="B39" s="33" t="s">
        <v>12</v>
      </c>
      <c r="C39" s="34"/>
      <c r="D39" s="34"/>
      <c r="E39" s="34"/>
      <c r="F39" s="34"/>
      <c r="G39" s="34"/>
      <c r="H39" s="35"/>
      <c r="I39" s="3"/>
    </row>
    <row r="40" spans="2:9" ht="33" customHeight="1">
      <c r="B40" s="31" t="s">
        <v>34</v>
      </c>
      <c r="C40" s="32"/>
      <c r="D40" s="32"/>
      <c r="E40" s="32"/>
      <c r="F40" s="32"/>
      <c r="G40" s="32"/>
      <c r="H40" s="32"/>
      <c r="I40" s="3"/>
    </row>
    <row r="42" spans="2:9" ht="17.25" customHeight="1">
      <c r="B42" s="33" t="s">
        <v>6</v>
      </c>
      <c r="C42" s="34"/>
      <c r="D42" s="34"/>
      <c r="E42" s="34"/>
      <c r="F42" s="34"/>
      <c r="G42" s="34"/>
      <c r="H42" s="35"/>
      <c r="I42" s="3"/>
    </row>
    <row r="43" spans="2:9" ht="17.25" customHeight="1">
      <c r="B43" s="33" t="s">
        <v>7</v>
      </c>
      <c r="C43" s="34"/>
      <c r="D43" s="34"/>
      <c r="E43" s="34"/>
      <c r="F43" s="34"/>
      <c r="G43" s="34"/>
      <c r="H43" s="35"/>
      <c r="I43" s="3"/>
    </row>
    <row r="44" spans="2:9" ht="17.25" customHeight="1">
      <c r="B44" s="33" t="s">
        <v>8</v>
      </c>
      <c r="C44" s="34"/>
      <c r="D44" s="34"/>
      <c r="E44" s="34"/>
      <c r="F44" s="34"/>
      <c r="G44" s="34"/>
      <c r="H44" s="35"/>
      <c r="I44" s="3"/>
    </row>
    <row r="45" spans="2:9" ht="17.25" customHeight="1">
      <c r="B45" s="33" t="s">
        <v>9</v>
      </c>
      <c r="C45" s="34"/>
      <c r="D45" s="34"/>
      <c r="E45" s="34"/>
      <c r="F45" s="34"/>
      <c r="G45" s="34"/>
      <c r="H45" s="35"/>
      <c r="I45" s="3"/>
    </row>
    <row r="46" spans="2:9" ht="35.25" customHeight="1">
      <c r="B46" s="33" t="s">
        <v>35</v>
      </c>
      <c r="C46" s="34"/>
      <c r="D46" s="34"/>
      <c r="E46" s="34"/>
      <c r="F46" s="34"/>
      <c r="G46" s="34"/>
      <c r="H46" s="35"/>
      <c r="I46" s="3"/>
    </row>
    <row r="47" spans="2:9" ht="17.25" customHeight="1">
      <c r="B47" s="33" t="s">
        <v>10</v>
      </c>
      <c r="C47" s="34"/>
      <c r="D47" s="34"/>
      <c r="E47" s="34"/>
      <c r="F47" s="34"/>
      <c r="G47" s="34"/>
      <c r="H47" s="35"/>
      <c r="I47" s="3"/>
    </row>
    <row r="48" spans="2:9" ht="17.25" customHeight="1">
      <c r="B48" s="33" t="s">
        <v>33</v>
      </c>
      <c r="C48" s="34"/>
      <c r="D48" s="34"/>
      <c r="E48" s="34"/>
      <c r="F48" s="34"/>
      <c r="G48" s="34"/>
      <c r="H48" s="35"/>
      <c r="I48" s="3"/>
    </row>
    <row r="49" spans="2:9" ht="17.25" customHeight="1">
      <c r="B49" s="33" t="s">
        <v>12</v>
      </c>
      <c r="C49" s="34"/>
      <c r="D49" s="34"/>
      <c r="E49" s="34"/>
      <c r="F49" s="34"/>
      <c r="G49" s="34"/>
      <c r="H49" s="35"/>
      <c r="I49" s="3"/>
    </row>
    <row r="50" spans="2:9" ht="17.25" customHeight="1">
      <c r="B50" s="31" t="s">
        <v>36</v>
      </c>
      <c r="C50" s="32"/>
      <c r="D50" s="32"/>
      <c r="E50" s="32"/>
      <c r="F50" s="32"/>
      <c r="G50" s="32"/>
      <c r="H50" s="32"/>
      <c r="I50" s="3"/>
    </row>
  </sheetData>
  <mergeCells count="42">
    <mergeCell ref="B2:I2"/>
    <mergeCell ref="B3:I3"/>
    <mergeCell ref="B4:I4"/>
    <mergeCell ref="B6:H6"/>
    <mergeCell ref="B7:H7"/>
    <mergeCell ref="B8:H8"/>
    <mergeCell ref="B9:H9"/>
    <mergeCell ref="B10:H10"/>
    <mergeCell ref="B11:H11"/>
    <mergeCell ref="B12:H12"/>
    <mergeCell ref="B13:H13"/>
    <mergeCell ref="B14:I14"/>
    <mergeCell ref="B15:C16"/>
    <mergeCell ref="D15:D16"/>
    <mergeCell ref="E15:H15"/>
    <mergeCell ref="I15:I16"/>
    <mergeCell ref="B17:B18"/>
    <mergeCell ref="B19:B20"/>
    <mergeCell ref="B21:I21"/>
    <mergeCell ref="B22:B23"/>
    <mergeCell ref="B24:B25"/>
    <mergeCell ref="B26:I26"/>
    <mergeCell ref="B27:B28"/>
    <mergeCell ref="B29:B30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2:H42"/>
    <mergeCell ref="B43:H43"/>
    <mergeCell ref="B44:H44"/>
    <mergeCell ref="B49:H49"/>
    <mergeCell ref="B50:H50"/>
    <mergeCell ref="B45:H45"/>
    <mergeCell ref="B46:H46"/>
    <mergeCell ref="B47:H47"/>
    <mergeCell ref="B48:H48"/>
  </mergeCells>
  <printOptions/>
  <pageMargins left="0.75" right="0.75" top="0.6" bottom="0.57" header="0.5" footer="0.5"/>
  <pageSetup horizontalDpi="200" verticalDpi="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67"/>
  <sheetViews>
    <sheetView view="pageBreakPreview" zoomScaleSheetLayoutView="100" workbookViewId="0" topLeftCell="A52">
      <selection activeCell="D59" sqref="D59"/>
    </sheetView>
  </sheetViews>
  <sheetFormatPr defaultColWidth="9.00390625" defaultRowHeight="12.75"/>
  <cols>
    <col min="1" max="1" width="1.875" style="2" customWidth="1"/>
    <col min="2" max="2" width="7.125" style="2" customWidth="1"/>
    <col min="3" max="3" width="47.00390625" style="2" customWidth="1"/>
    <col min="4" max="4" width="24.25390625" style="2" customWidth="1"/>
    <col min="5" max="16384" width="9.125" style="2" customWidth="1"/>
  </cols>
  <sheetData>
    <row r="1" ht="15.75">
      <c r="D1" s="13" t="s">
        <v>188</v>
      </c>
    </row>
    <row r="3" spans="2:4" ht="15.75">
      <c r="B3" s="29" t="s">
        <v>0</v>
      </c>
      <c r="C3" s="29"/>
      <c r="D3" s="29"/>
    </row>
    <row r="4" spans="2:4" ht="15.75">
      <c r="B4" s="29" t="s">
        <v>61</v>
      </c>
      <c r="C4" s="29"/>
      <c r="D4" s="29"/>
    </row>
    <row r="5" spans="2:4" ht="13.5" customHeight="1">
      <c r="B5" s="29" t="s">
        <v>62</v>
      </c>
      <c r="C5" s="29"/>
      <c r="D5" s="29"/>
    </row>
    <row r="6" spans="2:4" ht="13.5" customHeight="1">
      <c r="B6" s="29" t="s">
        <v>58</v>
      </c>
      <c r="C6" s="29"/>
      <c r="D6" s="29"/>
    </row>
    <row r="8" spans="2:4" ht="48.75" customHeight="1">
      <c r="B8" s="33" t="s">
        <v>42</v>
      </c>
      <c r="C8" s="49"/>
      <c r="D8" s="4" t="s">
        <v>161</v>
      </c>
    </row>
    <row r="9" spans="2:4" ht="15.75">
      <c r="B9" s="47" t="s">
        <v>38</v>
      </c>
      <c r="C9" s="47"/>
      <c r="D9" s="11">
        <v>6615015348</v>
      </c>
    </row>
    <row r="10" spans="2:4" ht="15.75">
      <c r="B10" s="47" t="s">
        <v>39</v>
      </c>
      <c r="C10" s="47"/>
      <c r="D10" s="11">
        <v>661501001</v>
      </c>
    </row>
    <row r="11" spans="2:4" ht="47.25">
      <c r="B11" s="48" t="s">
        <v>40</v>
      </c>
      <c r="C11" s="49"/>
      <c r="D11" s="12" t="s">
        <v>162</v>
      </c>
    </row>
    <row r="12" spans="2:4" ht="31.5">
      <c r="B12" s="48" t="s">
        <v>41</v>
      </c>
      <c r="C12" s="49"/>
      <c r="D12" s="5" t="s">
        <v>186</v>
      </c>
    </row>
    <row r="14" spans="2:4" ht="17.25" customHeight="1">
      <c r="B14" s="10" t="s">
        <v>59</v>
      </c>
      <c r="C14" s="7" t="s">
        <v>43</v>
      </c>
      <c r="D14" s="6" t="s">
        <v>37</v>
      </c>
    </row>
    <row r="15" spans="2:4" ht="31.5" customHeight="1">
      <c r="B15" s="1"/>
      <c r="C15" s="8" t="s">
        <v>60</v>
      </c>
      <c r="D15" s="4" t="s">
        <v>180</v>
      </c>
    </row>
    <row r="16" spans="2:4" ht="15" customHeight="1">
      <c r="B16" s="1" t="s">
        <v>98</v>
      </c>
      <c r="C16" s="8" t="s">
        <v>44</v>
      </c>
      <c r="D16" s="3"/>
    </row>
    <row r="17" spans="2:4" ht="31.5" customHeight="1">
      <c r="B17" s="1" t="s">
        <v>99</v>
      </c>
      <c r="C17" s="8" t="s">
        <v>63</v>
      </c>
      <c r="D17" s="19">
        <v>1.57</v>
      </c>
    </row>
    <row r="18" spans="2:4" ht="15" customHeight="1">
      <c r="B18" s="1" t="s">
        <v>100</v>
      </c>
      <c r="C18" s="8" t="s">
        <v>45</v>
      </c>
      <c r="D18" s="19"/>
    </row>
    <row r="19" spans="2:4" ht="15" customHeight="1">
      <c r="B19" s="1" t="s">
        <v>101</v>
      </c>
      <c r="C19" s="8" t="s">
        <v>190</v>
      </c>
      <c r="D19" s="19">
        <v>288</v>
      </c>
    </row>
    <row r="20" spans="2:4" ht="31.5" customHeight="1">
      <c r="B20" s="1" t="s">
        <v>102</v>
      </c>
      <c r="C20" s="8" t="s">
        <v>64</v>
      </c>
      <c r="D20" s="19"/>
    </row>
    <row r="21" spans="2:4" ht="15" customHeight="1">
      <c r="B21" s="1" t="s">
        <v>103</v>
      </c>
      <c r="C21" s="8" t="s">
        <v>181</v>
      </c>
      <c r="D21" s="19"/>
    </row>
    <row r="22" spans="2:4" ht="15" customHeight="1">
      <c r="B22" s="1" t="s">
        <v>104</v>
      </c>
      <c r="C22" s="8" t="s">
        <v>46</v>
      </c>
      <c r="D22" s="19"/>
    </row>
    <row r="23" spans="2:4" ht="15" customHeight="1">
      <c r="B23" s="1" t="s">
        <v>105</v>
      </c>
      <c r="C23" s="8" t="s">
        <v>47</v>
      </c>
      <c r="D23" s="19"/>
    </row>
    <row r="24" spans="2:4" ht="31.5" customHeight="1">
      <c r="B24" s="1" t="s">
        <v>106</v>
      </c>
      <c r="C24" s="8" t="s">
        <v>65</v>
      </c>
      <c r="D24" s="19"/>
    </row>
    <row r="25" spans="2:4" ht="32.25" customHeight="1">
      <c r="B25" s="1" t="s">
        <v>107</v>
      </c>
      <c r="C25" s="8" t="s">
        <v>66</v>
      </c>
      <c r="D25" s="19"/>
    </row>
    <row r="26" spans="2:4" ht="31.5" customHeight="1">
      <c r="B26" s="1" t="s">
        <v>108</v>
      </c>
      <c r="C26" s="8" t="s">
        <v>67</v>
      </c>
      <c r="D26" s="19"/>
    </row>
    <row r="27" spans="2:4" ht="31.5" customHeight="1">
      <c r="B27" s="1" t="s">
        <v>109</v>
      </c>
      <c r="C27" s="8" t="s">
        <v>68</v>
      </c>
      <c r="D27" s="19"/>
    </row>
    <row r="28" spans="2:4" ht="31.5" customHeight="1">
      <c r="B28" s="1" t="s">
        <v>110</v>
      </c>
      <c r="C28" s="8" t="s">
        <v>69</v>
      </c>
      <c r="D28" s="19"/>
    </row>
    <row r="29" spans="2:4" ht="64.5" customHeight="1">
      <c r="B29" s="1" t="s">
        <v>111</v>
      </c>
      <c r="C29" s="8" t="s">
        <v>70</v>
      </c>
      <c r="D29" s="19"/>
    </row>
    <row r="30" spans="2:4" ht="51" customHeight="1">
      <c r="B30" s="1" t="s">
        <v>112</v>
      </c>
      <c r="C30" s="8" t="s">
        <v>71</v>
      </c>
      <c r="D30" s="19"/>
    </row>
    <row r="31" spans="2:4" ht="15" customHeight="1">
      <c r="B31" s="1" t="s">
        <v>113</v>
      </c>
      <c r="C31" s="8" t="s">
        <v>48</v>
      </c>
      <c r="D31" s="19"/>
    </row>
    <row r="32" spans="2:4" ht="15" customHeight="1">
      <c r="B32" s="1" t="s">
        <v>114</v>
      </c>
      <c r="C32" s="8" t="s">
        <v>49</v>
      </c>
      <c r="D32" s="19"/>
    </row>
    <row r="33" spans="2:4" ht="31.5" customHeight="1">
      <c r="B33" s="1" t="s">
        <v>115</v>
      </c>
      <c r="C33" s="8" t="s">
        <v>72</v>
      </c>
      <c r="D33" s="19"/>
    </row>
    <row r="34" spans="2:4" ht="33.75" customHeight="1">
      <c r="B34" s="1"/>
      <c r="C34" s="8" t="s">
        <v>73</v>
      </c>
      <c r="D34" s="19"/>
    </row>
    <row r="35" spans="2:4" ht="33" customHeight="1">
      <c r="B35" s="1" t="s">
        <v>116</v>
      </c>
      <c r="C35" s="8" t="s">
        <v>74</v>
      </c>
      <c r="D35" s="23">
        <f>392.08+371.3+2652.284+2373.617+716.83</f>
        <v>6506.111000000001</v>
      </c>
    </row>
    <row r="36" spans="2:4" ht="33.75" customHeight="1">
      <c r="B36" s="1"/>
      <c r="C36" s="8" t="s">
        <v>75</v>
      </c>
      <c r="D36" s="23">
        <f>2373.617+716.83</f>
        <v>3090.447</v>
      </c>
    </row>
    <row r="37" spans="2:4" ht="30.75" customHeight="1">
      <c r="B37" s="1" t="s">
        <v>117</v>
      </c>
      <c r="C37" s="8" t="s">
        <v>76</v>
      </c>
      <c r="D37" s="23">
        <f>33.783+418.646</f>
        <v>452.42900000000003</v>
      </c>
    </row>
    <row r="38" spans="2:4" ht="32.25" customHeight="1">
      <c r="B38" s="1" t="s">
        <v>118</v>
      </c>
      <c r="C38" s="8" t="s">
        <v>77</v>
      </c>
      <c r="D38" s="19">
        <v>279313</v>
      </c>
    </row>
    <row r="39" spans="2:4" ht="15" customHeight="1">
      <c r="B39" s="1" t="s">
        <v>119</v>
      </c>
      <c r="C39" s="8" t="s">
        <v>50</v>
      </c>
      <c r="D39" s="19"/>
    </row>
    <row r="40" spans="2:4" ht="15" customHeight="1">
      <c r="B40" s="1" t="s">
        <v>120</v>
      </c>
      <c r="C40" s="8" t="s">
        <v>51</v>
      </c>
      <c r="D40" s="19"/>
    </row>
    <row r="41" spans="2:4" ht="15" customHeight="1">
      <c r="B41" s="1" t="s">
        <v>121</v>
      </c>
      <c r="C41" s="8" t="s">
        <v>182</v>
      </c>
      <c r="D41" s="19"/>
    </row>
    <row r="42" spans="2:4" ht="48.75" customHeight="1">
      <c r="B42" s="1" t="s">
        <v>122</v>
      </c>
      <c r="C42" s="8" t="s">
        <v>78</v>
      </c>
      <c r="D42" s="19">
        <f>D17+D21+D24+D35+D37+D38</f>
        <v>286273.11</v>
      </c>
    </row>
    <row r="43" spans="2:4" ht="33.75" customHeight="1">
      <c r="B43" s="1" t="s">
        <v>123</v>
      </c>
      <c r="C43" s="8" t="s">
        <v>79</v>
      </c>
      <c r="D43" s="19"/>
    </row>
    <row r="44" spans="2:4" ht="15" customHeight="1">
      <c r="B44" s="1" t="s">
        <v>124</v>
      </c>
      <c r="C44" s="8" t="s">
        <v>52</v>
      </c>
      <c r="D44" s="19"/>
    </row>
    <row r="45" spans="2:4" ht="79.5" customHeight="1">
      <c r="B45" s="1" t="s">
        <v>125</v>
      </c>
      <c r="C45" s="8" t="s">
        <v>80</v>
      </c>
      <c r="D45" s="19"/>
    </row>
    <row r="46" spans="2:4" ht="15" customHeight="1">
      <c r="B46" s="1" t="s">
        <v>126</v>
      </c>
      <c r="C46" s="8" t="s">
        <v>53</v>
      </c>
      <c r="D46" s="19">
        <f>D42</f>
        <v>286273.11</v>
      </c>
    </row>
    <row r="47" spans="2:4" ht="35.25" customHeight="1">
      <c r="B47" s="1" t="s">
        <v>127</v>
      </c>
      <c r="C47" s="8" t="s">
        <v>81</v>
      </c>
      <c r="D47" s="19"/>
    </row>
    <row r="48" spans="2:4" ht="15" customHeight="1">
      <c r="B48" s="1" t="s">
        <v>128</v>
      </c>
      <c r="C48" s="8" t="s">
        <v>82</v>
      </c>
      <c r="D48" s="19"/>
    </row>
    <row r="49" spans="2:4" ht="51" customHeight="1">
      <c r="B49" s="1" t="s">
        <v>129</v>
      </c>
      <c r="C49" s="8" t="s">
        <v>83</v>
      </c>
      <c r="D49" s="20"/>
    </row>
    <row r="50" spans="2:4" ht="15" customHeight="1">
      <c r="B50" s="1" t="s">
        <v>130</v>
      </c>
      <c r="C50" s="8" t="s">
        <v>54</v>
      </c>
      <c r="D50" s="19"/>
    </row>
    <row r="51" spans="2:4" ht="15" customHeight="1">
      <c r="B51" s="1" t="s">
        <v>131</v>
      </c>
      <c r="C51" s="8" t="s">
        <v>55</v>
      </c>
      <c r="D51" s="19"/>
    </row>
    <row r="52" spans="2:4" ht="32.25" customHeight="1">
      <c r="B52" s="1" t="s">
        <v>132</v>
      </c>
      <c r="C52" s="8" t="s">
        <v>84</v>
      </c>
      <c r="D52" s="19"/>
    </row>
    <row r="53" spans="2:4" ht="31.5" customHeight="1">
      <c r="B53" s="1" t="s">
        <v>133</v>
      </c>
      <c r="C53" s="8" t="s">
        <v>85</v>
      </c>
      <c r="D53" s="19">
        <v>481.56</v>
      </c>
    </row>
    <row r="54" spans="2:4" ht="33" customHeight="1">
      <c r="B54" s="1" t="s">
        <v>134</v>
      </c>
      <c r="C54" s="8" t="s">
        <v>86</v>
      </c>
      <c r="D54" s="19">
        <v>426.066</v>
      </c>
    </row>
    <row r="55" spans="2:4" ht="15" customHeight="1">
      <c r="B55" s="1" t="s">
        <v>135</v>
      </c>
      <c r="C55" s="8" t="s">
        <v>56</v>
      </c>
      <c r="D55" s="19"/>
    </row>
    <row r="56" spans="2:4" ht="15" customHeight="1">
      <c r="B56" s="1" t="s">
        <v>136</v>
      </c>
      <c r="C56" s="8" t="s">
        <v>57</v>
      </c>
      <c r="D56" s="19"/>
    </row>
    <row r="57" spans="2:4" ht="33.75" customHeight="1">
      <c r="B57" s="1" t="s">
        <v>137</v>
      </c>
      <c r="C57" s="8" t="s">
        <v>87</v>
      </c>
      <c r="D57" s="21">
        <v>0.1302</v>
      </c>
    </row>
    <row r="58" spans="2:4" ht="34.5" customHeight="1">
      <c r="B58" s="1" t="s">
        <v>138</v>
      </c>
      <c r="C58" s="8" t="s">
        <v>88</v>
      </c>
      <c r="D58" s="20">
        <v>0.136</v>
      </c>
    </row>
    <row r="59" spans="2:4" ht="31.5" customHeight="1">
      <c r="B59" s="1" t="s">
        <v>139</v>
      </c>
      <c r="C59" s="9" t="s">
        <v>89</v>
      </c>
      <c r="D59" s="24"/>
    </row>
    <row r="60" spans="2:4" ht="15" customHeight="1">
      <c r="B60" s="1" t="s">
        <v>140</v>
      </c>
      <c r="C60" s="8" t="s">
        <v>90</v>
      </c>
      <c r="D60" s="19"/>
    </row>
    <row r="61" spans="2:4" ht="15" customHeight="1">
      <c r="B61" s="1" t="s">
        <v>141</v>
      </c>
      <c r="C61" s="8" t="s">
        <v>92</v>
      </c>
      <c r="D61" s="19"/>
    </row>
    <row r="62" spans="2:4" ht="15.75">
      <c r="B62" s="1" t="s">
        <v>142</v>
      </c>
      <c r="C62" s="8" t="s">
        <v>91</v>
      </c>
      <c r="D62" s="19"/>
    </row>
    <row r="63" spans="2:4" ht="31.5">
      <c r="B63" s="1" t="s">
        <v>143</v>
      </c>
      <c r="C63" s="8" t="s">
        <v>93</v>
      </c>
      <c r="D63" s="19">
        <v>7.5</v>
      </c>
    </row>
    <row r="64" spans="2:4" ht="47.25">
      <c r="B64" s="1" t="s">
        <v>144</v>
      </c>
      <c r="C64" s="8" t="s">
        <v>94</v>
      </c>
      <c r="D64" s="19"/>
    </row>
    <row r="65" spans="2:4" ht="31.5">
      <c r="B65" s="1" t="s">
        <v>145</v>
      </c>
      <c r="C65" s="8" t="s">
        <v>95</v>
      </c>
      <c r="D65" s="19"/>
    </row>
    <row r="66" spans="2:4" ht="31.5">
      <c r="B66" s="1" t="s">
        <v>146</v>
      </c>
      <c r="C66" s="8" t="s">
        <v>96</v>
      </c>
      <c r="D66" s="19"/>
    </row>
    <row r="67" spans="2:4" ht="47.25">
      <c r="B67" s="1" t="s">
        <v>147</v>
      </c>
      <c r="C67" s="8" t="s">
        <v>97</v>
      </c>
      <c r="D67" s="22">
        <f>D19/(D54*1000)</f>
        <v>0.0006759516131303601</v>
      </c>
    </row>
  </sheetData>
  <mergeCells count="9">
    <mergeCell ref="B3:D3"/>
    <mergeCell ref="B12:C12"/>
    <mergeCell ref="B4:D4"/>
    <mergeCell ref="B5:D5"/>
    <mergeCell ref="B6:D6"/>
    <mergeCell ref="B8:C8"/>
    <mergeCell ref="B9:C9"/>
    <mergeCell ref="B10:C10"/>
    <mergeCell ref="B11:C11"/>
  </mergeCells>
  <printOptions/>
  <pageMargins left="0.75" right="0.75" top="0.56" bottom="0.6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C19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0.875" style="2" customWidth="1"/>
    <col min="2" max="2" width="53.125" style="2" customWidth="1"/>
    <col min="3" max="3" width="33.125" style="2" customWidth="1"/>
    <col min="4" max="16384" width="9.125" style="2" customWidth="1"/>
  </cols>
  <sheetData>
    <row r="1" ht="15.75">
      <c r="C1" s="13" t="s">
        <v>189</v>
      </c>
    </row>
    <row r="3" spans="2:3" ht="15.75">
      <c r="B3" s="29" t="s">
        <v>0</v>
      </c>
      <c r="C3" s="29"/>
    </row>
    <row r="4" spans="2:3" ht="15.75">
      <c r="B4" s="29" t="s">
        <v>154</v>
      </c>
      <c r="C4" s="29"/>
    </row>
    <row r="5" spans="2:3" ht="15.75">
      <c r="B5" s="29" t="s">
        <v>155</v>
      </c>
      <c r="C5" s="29"/>
    </row>
    <row r="6" spans="2:3" ht="15.75">
      <c r="B6" s="27" t="s">
        <v>156</v>
      </c>
      <c r="C6" s="27"/>
    </row>
    <row r="7" spans="2:3" ht="15.75">
      <c r="B7" s="27" t="s">
        <v>164</v>
      </c>
      <c r="C7" s="27"/>
    </row>
    <row r="9" spans="2:3" ht="31.5">
      <c r="B9" s="1" t="s">
        <v>148</v>
      </c>
      <c r="C9" s="4" t="s">
        <v>161</v>
      </c>
    </row>
    <row r="10" spans="2:3" ht="15.75">
      <c r="B10" s="1" t="s">
        <v>149</v>
      </c>
      <c r="C10" s="11">
        <v>6615015348</v>
      </c>
    </row>
    <row r="11" spans="2:3" ht="15.75">
      <c r="B11" s="1" t="s">
        <v>150</v>
      </c>
      <c r="C11" s="11">
        <v>661501001</v>
      </c>
    </row>
    <row r="12" spans="2:3" ht="31.5">
      <c r="B12" s="1" t="s">
        <v>151</v>
      </c>
      <c r="C12" s="12" t="s">
        <v>162</v>
      </c>
    </row>
    <row r="13" spans="2:3" ht="31.5">
      <c r="B13" s="1" t="s">
        <v>152</v>
      </c>
      <c r="C13" s="4" t="s">
        <v>186</v>
      </c>
    </row>
    <row r="15" spans="2:3" ht="15.75">
      <c r="B15" s="1" t="s">
        <v>153</v>
      </c>
      <c r="C15" s="18" t="s">
        <v>157</v>
      </c>
    </row>
    <row r="16" spans="2:3" ht="31.5">
      <c r="B16" s="1" t="s">
        <v>158</v>
      </c>
      <c r="C16" s="26" t="s">
        <v>163</v>
      </c>
    </row>
    <row r="17" spans="2:3" ht="31.5">
      <c r="B17" s="1" t="s">
        <v>159</v>
      </c>
      <c r="C17" s="26" t="s">
        <v>163</v>
      </c>
    </row>
    <row r="18" spans="2:3" ht="47.25">
      <c r="B18" s="1" t="s">
        <v>160</v>
      </c>
      <c r="C18" s="26" t="s">
        <v>163</v>
      </c>
    </row>
    <row r="19" spans="2:3" ht="15.75">
      <c r="B19" s="1" t="s">
        <v>191</v>
      </c>
      <c r="C19" s="28">
        <v>20</v>
      </c>
    </row>
  </sheetData>
  <mergeCells count="5">
    <mergeCell ref="B7:C7"/>
    <mergeCell ref="B3:C3"/>
    <mergeCell ref="B4:C4"/>
    <mergeCell ref="B5:C5"/>
    <mergeCell ref="B6:C6"/>
  </mergeCells>
  <printOptions/>
  <pageMargins left="0.75" right="0.75" top="1" bottom="1" header="0.5" footer="0.5"/>
  <pageSetup horizontalDpi="200" verticalDpi="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sapan_ts</dc:creator>
  <cp:keywords/>
  <dc:description/>
  <cp:lastModifiedBy>sapan_ts</cp:lastModifiedBy>
  <cp:lastPrinted>2012-01-27T02:32:00Z</cp:lastPrinted>
  <dcterms:created xsi:type="dcterms:W3CDTF">2012-01-24T07:02:10Z</dcterms:created>
  <dcterms:modified xsi:type="dcterms:W3CDTF">2012-01-27T05:55:36Z</dcterms:modified>
  <cp:category/>
  <cp:version/>
  <cp:contentType/>
  <cp:contentStatus/>
</cp:coreProperties>
</file>