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<sst xmlns="http://schemas.openxmlformats.org/spreadsheetml/2006/main" count="51" uniqueCount="25">
  <si>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</si>
  <si>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</si>
  <si>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</si>
  <si>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</si>
  <si>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</si>
  <si>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</si>
  <si>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</si>
  <si>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</si>
  <si>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</si>
  <si>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</si>
  <si>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</si>
  <si>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</si>
  <si>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оптовом рынке, МВт.ч.</t>
  </si>
  <si>
    <t>Объем покупки электроэнергии на розничном рынке, МВт.ч.</t>
  </si>
  <si>
    <t>по регулируемым договорам (без покупки 3% нагрузочных потерь по регулируемым договорам)</t>
  </si>
  <si>
    <t>в рынке на сутки вперед</t>
  </si>
  <si>
    <t>по двустронним договорам купли-продажи электроэнергии</t>
  </si>
  <si>
    <t>Итого</t>
  </si>
  <si>
    <t>Объем электрической энергии, покупаемой на оптовом рынке в том числе по регулируемым договорам, рынке на сутки вперед, а также двухсторонним договорам и розничном рынках в 2011г.</t>
  </si>
  <si>
    <t>Объем фактического пикового потребления мощности на оптовом рынке, МВт</t>
  </si>
  <si>
    <t>Объем фактического пикового потребления мощности на розничном рынке, МВт</t>
  </si>
  <si>
    <t>Объем мощности, приобретенный по регулируемым договорам на оптовом рынке, МВт</t>
  </si>
  <si>
    <t>Объем электрической энергии, приобретенный по регулируемым договорам на оптовом рынке, МВтч</t>
  </si>
  <si>
    <t>Объем фактического пикового потребления мощности ООО "Металлэнергофинанс" отдельно на оптовом и розничном рынках в 2011г.</t>
  </si>
  <si>
    <t>Объем мощности и электрической энергии,  приобретенный по регулируемым договорам в 2011г.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</si>
</sst>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29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53" applyFont="1" applyBorder="1" applyAlignment="1">
      <alignment vertical="top" wrapText="1"/>
      <protection/>
    </xf>
    <xf numFmtId="3" fontId="2" fillId="0" borderId="0" xfId="53" applyNumberFormat="1" applyFont="1" applyBorder="1" applyAlignment="1">
      <alignment horizontal="center"/>
      <protection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53" applyFont="1" applyBorder="1" applyAlignment="1">
      <alignment horizontal="center"/>
      <protection/>
    </xf>
    <xf numFmtId="0" fontId="1" fillId="0" borderId="10" xfId="53" applyFont="1" applyBorder="1" applyAlignment="1">
      <alignment vertical="top" wrapText="1"/>
      <protection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4" fontId="7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0" fontId="4" fillId="0" borderId="10" xfId="53" applyFont="1" applyBorder="1" applyAlignment="1">
      <alignment horizontal="center"/>
      <protection/>
    </xf>
    <xf numFmtId="0" fontId="25" fillId="0" borderId="0" xfId="0" applyFont="1" applyAlignment="1">
      <alignment/>
    </xf>
    <xf numFmtId="165" fontId="2" fillId="0" borderId="10" xfId="53" applyNumberFormat="1" applyFont="1" applyBorder="1" applyAlignment="1">
      <alignment horizontal="center"/>
      <protection/>
    </xf>
    <xf numFmtId="165" fontId="1" fillId="0" borderId="10" xfId="53" applyNumberFormat="1" applyFont="1" applyBorder="1" applyAlignment="1">
      <alignment horizontal="center"/>
      <protection/>
    </xf>
    <xf numFmtId="0" fontId="4" fillId="0" borderId="10" xfId="53" applyFont="1" applyFill="1" applyBorder="1" applyAlignment="1">
      <alignment horizontal="center"/>
      <protection/>
    </xf>
    <xf numFmtId="3" fontId="26" fillId="0" borderId="0" xfId="53" applyNumberFormat="1" applyFont="1" applyBorder="1" applyAlignment="1">
      <alignment horizontal="left"/>
      <protection/>
    </xf>
    <xf numFmtId="165" fontId="27" fillId="0" borderId="0" xfId="53" applyNumberFormat="1" applyFont="1" applyFill="1" applyBorder="1" applyAlignment="1">
      <alignment horizontal="center"/>
      <protection/>
    </xf>
    <xf numFmtId="0" fontId="28" fillId="0" borderId="0" xfId="0" applyFont="1" applyAlignment="1">
      <alignment/>
    </xf>
    <xf numFmtId="3" fontId="26" fillId="0" borderId="0" xfId="53" applyNumberFormat="1" applyFont="1" applyBorder="1" applyAlignment="1">
      <alignment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165" fontId="1" fillId="0" borderId="10" xfId="53" applyNumberFormat="1" applyFont="1" applyFill="1" applyBorder="1" applyAlignment="1">
      <alignment horizontal="center"/>
      <protection/>
    </xf>
    <xf numFmtId="165" fontId="2" fillId="0" borderId="10" xfId="53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3" fontId="26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3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33.375" style="1" customWidth="1"/>
    <col min="2" max="2" width="13.125" style="1" customWidth="1"/>
    <col min="3" max="4" width="10.875" style="1" bestFit="1" customWidth="1"/>
    <col min="5" max="6" width="9.75390625" style="1" customWidth="1"/>
    <col min="7" max="8" width="9.875" style="1" customWidth="1"/>
    <col min="9" max="9" width="10.875" style="1" customWidth="1"/>
    <col min="10" max="11" width="9.875" style="1" customWidth="1"/>
    <col min="12" max="12" width="10.00390625" style="1" customWidth="1"/>
    <col min="13" max="13" width="10.125" style="1" customWidth="1"/>
    <col min="14" max="14" width="13.00390625" style="1" customWidth="1"/>
    <col min="15" max="15" width="12.125" style="1" bestFit="1" customWidth="1"/>
    <col min="16" max="16384" width="9.125" style="1" customWidth="1"/>
  </cols>
  <sheetData>
    <row r="2" spans="1:14" s="20" customFormat="1" ht="27.75" customHeight="1">
      <c r="A2" s="26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4" spans="1:14" ht="12.75">
      <c r="A4" s="7"/>
      <c r="B4" s="13" t="s">
        <v>0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7" t="s">
        <v>17</v>
      </c>
    </row>
    <row r="5" spans="1:14" s="14" customFormat="1" ht="25.5">
      <c r="A5" s="12" t="s">
        <v>12</v>
      </c>
      <c r="B5" s="16">
        <v>247448.89912000002</v>
      </c>
      <c r="C5" s="16">
        <v>256963.928</v>
      </c>
      <c r="D5" s="16">
        <v>286499.41</v>
      </c>
      <c r="E5" s="16">
        <v>296327.435</v>
      </c>
      <c r="F5" s="16">
        <v>289471.794</v>
      </c>
      <c r="G5" s="16">
        <v>314815.198</v>
      </c>
      <c r="H5" s="16">
        <v>323357.396</v>
      </c>
      <c r="I5" s="16">
        <v>260503.534</v>
      </c>
      <c r="J5" s="16">
        <v>227620.726</v>
      </c>
      <c r="K5" s="16">
        <v>219079.555</v>
      </c>
      <c r="L5" s="16">
        <v>211740.99</v>
      </c>
      <c r="M5" s="16">
        <v>219620.533</v>
      </c>
      <c r="N5" s="15">
        <f>SUM(B5:M5)</f>
        <v>3153449.39812</v>
      </c>
    </row>
    <row r="6" spans="1:14" ht="38.25">
      <c r="A6" s="8" t="s">
        <v>14</v>
      </c>
      <c r="B6" s="15">
        <v>4170.016504854369</v>
      </c>
      <c r="C6" s="15">
        <v>4149.908737864078</v>
      </c>
      <c r="D6" s="15">
        <v>4160.031067961165</v>
      </c>
      <c r="E6" s="15">
        <v>4209.867961165048</v>
      </c>
      <c r="F6" s="15">
        <v>4110.06213592233</v>
      </c>
      <c r="G6" s="15">
        <v>3759.9145631067963</v>
      </c>
      <c r="H6" s="15">
        <v>3700.071844660194</v>
      </c>
      <c r="I6" s="15">
        <v>3759.9747572815536</v>
      </c>
      <c r="J6" s="15">
        <v>3830.1223300970873</v>
      </c>
      <c r="K6" s="15">
        <v>4020.1582524271844</v>
      </c>
      <c r="L6" s="15">
        <v>4110.066990291262</v>
      </c>
      <c r="M6" s="15">
        <v>4239.926213592234</v>
      </c>
      <c r="N6" s="15">
        <f>SUM(B6:M6)</f>
        <v>48220.1213592233</v>
      </c>
    </row>
    <row r="7" spans="1:14" ht="12.75">
      <c r="A7" s="8" t="s">
        <v>15</v>
      </c>
      <c r="B7" s="15">
        <v>214029.152</v>
      </c>
      <c r="C7" s="15">
        <v>219021.406</v>
      </c>
      <c r="D7" s="15">
        <v>261959.375</v>
      </c>
      <c r="E7" s="15">
        <v>259347.958</v>
      </c>
      <c r="F7" s="15">
        <v>276568.161</v>
      </c>
      <c r="G7" s="15">
        <v>298747.251</v>
      </c>
      <c r="H7" s="15">
        <v>316172.421</v>
      </c>
      <c r="I7" s="15">
        <v>254559.348</v>
      </c>
      <c r="J7" s="15">
        <v>216783.877</v>
      </c>
      <c r="K7" s="15">
        <v>199347.287</v>
      </c>
      <c r="L7" s="15">
        <v>188223.9</v>
      </c>
      <c r="M7" s="15">
        <v>200184.81</v>
      </c>
      <c r="N7" s="15">
        <f>SUM(B7:M7)</f>
        <v>2904944.9459999995</v>
      </c>
    </row>
    <row r="8" spans="1:14" ht="25.5">
      <c r="A8" s="8" t="s">
        <v>16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f>SUM(B8:M8)</f>
        <v>0</v>
      </c>
    </row>
    <row r="9" spans="1:14" s="6" customFormat="1" ht="27.75" customHeight="1">
      <c r="A9" s="12" t="s">
        <v>13</v>
      </c>
      <c r="B9" s="15">
        <v>374.88012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f>SUM(B9:M9)</f>
        <v>374.88012</v>
      </c>
    </row>
    <row r="10" spans="1:14" s="6" customFormat="1" ht="12.7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</row>
    <row r="11" spans="1:14" ht="15.75">
      <c r="A11" s="9"/>
      <c r="B11" s="10"/>
      <c r="C11" s="10"/>
      <c r="D11" s="10"/>
      <c r="E11" s="10"/>
      <c r="F11" s="10"/>
      <c r="G11" s="10"/>
      <c r="H11" s="11"/>
      <c r="I11" s="9"/>
      <c r="J11" s="2"/>
      <c r="K11" s="2"/>
      <c r="L11" s="2"/>
      <c r="M11" s="2"/>
      <c r="N11" s="2"/>
    </row>
    <row r="12" spans="1:2" s="20" customFormat="1" ht="15">
      <c r="A12" s="18" t="s">
        <v>23</v>
      </c>
      <c r="B12" s="19"/>
    </row>
    <row r="14" spans="1:14" ht="12.75">
      <c r="A14" s="7"/>
      <c r="B14" s="13" t="s">
        <v>0</v>
      </c>
      <c r="C14" s="13" t="s">
        <v>1</v>
      </c>
      <c r="D14" s="13" t="s">
        <v>2</v>
      </c>
      <c r="E14" s="13" t="s">
        <v>3</v>
      </c>
      <c r="F14" s="13" t="s">
        <v>4</v>
      </c>
      <c r="G14" s="13" t="s">
        <v>5</v>
      </c>
      <c r="H14" s="13" t="s">
        <v>6</v>
      </c>
      <c r="I14" s="13" t="s">
        <v>7</v>
      </c>
      <c r="J14" s="13" t="s">
        <v>8</v>
      </c>
      <c r="K14" s="13" t="s">
        <v>9</v>
      </c>
      <c r="L14" s="13" t="s">
        <v>10</v>
      </c>
      <c r="M14" s="13" t="s">
        <v>11</v>
      </c>
      <c r="N14" s="17" t="s">
        <v>17</v>
      </c>
    </row>
    <row r="15" spans="1:14" s="14" customFormat="1" ht="38.25">
      <c r="A15" s="12" t="s">
        <v>19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>
        <v>287.585</v>
      </c>
      <c r="M15" s="16">
        <v>280.898</v>
      </c>
      <c r="N15" s="15">
        <f>SUM(B15:M15)</f>
        <v>568.483</v>
      </c>
    </row>
    <row r="16" spans="1:14" ht="38.25">
      <c r="A16" s="12" t="s">
        <v>20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>
        <v>0</v>
      </c>
      <c r="M16" s="15">
        <v>0</v>
      </c>
      <c r="N16" s="15">
        <f>SUM(B16:M16)</f>
        <v>0</v>
      </c>
    </row>
    <row r="19" spans="1:2" s="20" customFormat="1" ht="15">
      <c r="A19" s="21" t="s">
        <v>24</v>
      </c>
      <c r="B19" s="19"/>
    </row>
    <row r="21" spans="1:14" ht="12.75">
      <c r="A21" s="7"/>
      <c r="B21" s="13" t="s">
        <v>0</v>
      </c>
      <c r="C21" s="13" t="s">
        <v>1</v>
      </c>
      <c r="D21" s="13" t="s">
        <v>2</v>
      </c>
      <c r="E21" s="13" t="s">
        <v>3</v>
      </c>
      <c r="F21" s="13" t="s">
        <v>4</v>
      </c>
      <c r="G21" s="13" t="s">
        <v>5</v>
      </c>
      <c r="H21" s="13" t="s">
        <v>6</v>
      </c>
      <c r="I21" s="13" t="s">
        <v>7</v>
      </c>
      <c r="J21" s="13" t="s">
        <v>8</v>
      </c>
      <c r="K21" s="13" t="s">
        <v>9</v>
      </c>
      <c r="L21" s="13" t="s">
        <v>10</v>
      </c>
      <c r="M21" s="13" t="s">
        <v>11</v>
      </c>
      <c r="N21" s="17" t="s">
        <v>17</v>
      </c>
    </row>
    <row r="22" spans="1:14" s="14" customFormat="1" ht="38.25">
      <c r="A22" s="12" t="s">
        <v>21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>
        <v>13.801</v>
      </c>
      <c r="M22" s="16">
        <v>13.055</v>
      </c>
      <c r="N22" s="15">
        <f>SUM(B22:M22)</f>
        <v>26.856</v>
      </c>
    </row>
    <row r="23" spans="1:14" s="25" customFormat="1" ht="38.25">
      <c r="A23" s="22" t="s">
        <v>22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>
        <v>4233.369</v>
      </c>
      <c r="M23" s="23">
        <v>4367.124</v>
      </c>
      <c r="N23" s="24">
        <f>SUM(B23:M23)</f>
        <v>8600.492999999999</v>
      </c>
    </row>
  </sheetData>
  <sheetProtection/>
  <mergeCells count="1">
    <mergeCell ref="A2:N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ЖакЕВ</cp:lastModifiedBy>
  <cp:lastPrinted>2011-05-10T03:21:06Z</cp:lastPrinted>
  <dcterms:created xsi:type="dcterms:W3CDTF">2009-10-26T07:01:38Z</dcterms:created>
  <dcterms:modified xsi:type="dcterms:W3CDTF">2012-03-22T10:09:19Z</dcterms:modified>
  <cp:category/>
  <cp:version/>
  <cp:contentType/>
  <cp:contentStatus/>
</cp:coreProperties>
</file>